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"/>
    </mc:Choice>
  </mc:AlternateContent>
  <xr:revisionPtr revIDLastSave="86" documentId="8_{0E4F48BA-0B9E-4221-AF8D-AFF65F4AFC19}" xr6:coauthVersionLast="44" xr6:coauthVersionMax="44" xr10:uidLastSave="{A8FE115A-1A79-4737-B075-A101B2A609A3}"/>
  <bookViews>
    <workbookView xWindow="-120" yWindow="-120" windowWidth="29040" windowHeight="15840" xr2:uid="{B05FD303-3AA2-4555-8334-B279B5DEE779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2" i="1"/>
</calcChain>
</file>

<file path=xl/sharedStrings.xml><?xml version="1.0" encoding="utf-8"?>
<sst xmlns="http://schemas.openxmlformats.org/spreadsheetml/2006/main" count="370" uniqueCount="151">
  <si>
    <t>Date of Transaction</t>
  </si>
  <si>
    <t>Beneficiary</t>
  </si>
  <si>
    <t>Net</t>
  </si>
  <si>
    <t>VAT</t>
  </si>
  <si>
    <t>Total</t>
  </si>
  <si>
    <t>Market Square Kitchen</t>
  </si>
  <si>
    <t>Lidl</t>
  </si>
  <si>
    <t>Amazon</t>
  </si>
  <si>
    <t xml:space="preserve">Tesco </t>
  </si>
  <si>
    <t>City Electrical Factors</t>
  </si>
  <si>
    <t>Viking Direct</t>
  </si>
  <si>
    <t>Argos</t>
  </si>
  <si>
    <t>Tesco Supermarket</t>
  </si>
  <si>
    <t>Chritsmas tree world</t>
  </si>
  <si>
    <t>Security Key Products</t>
  </si>
  <si>
    <t>B &amp; M Dover</t>
  </si>
  <si>
    <t>Prism technologies Deal</t>
  </si>
  <si>
    <t>Christmas Tree world</t>
  </si>
  <si>
    <t>Phone and Pay</t>
  </si>
  <si>
    <t>The Bell Hotel</t>
  </si>
  <si>
    <t>B &amp; Q</t>
  </si>
  <si>
    <t>MORRISONS</t>
  </si>
  <si>
    <t>Phone &amp; Pay</t>
  </si>
  <si>
    <t>Google Cloud</t>
  </si>
  <si>
    <t>Ark Wildlife Ltd</t>
  </si>
  <si>
    <t>Closs and Hamblin Canterbury</t>
  </si>
  <si>
    <t>Tesco Fuel</t>
  </si>
  <si>
    <t>Operator Training Services</t>
  </si>
  <si>
    <t>NCS:VUE CITB HS&amp;E Rev</t>
  </si>
  <si>
    <t>Halfords</t>
  </si>
  <si>
    <t>Tesco</t>
  </si>
  <si>
    <t>Southeastern</t>
  </si>
  <si>
    <t>HP</t>
  </si>
  <si>
    <t>Trainline Ticket</t>
  </si>
  <si>
    <t xml:space="preserve">M&amp;S </t>
  </si>
  <si>
    <t>Facebook</t>
  </si>
  <si>
    <t>B&amp;Q</t>
  </si>
  <si>
    <t>Vanes the Bakers</t>
  </si>
  <si>
    <t>Post Office Ltd</t>
  </si>
  <si>
    <t>Eagle Sheds Ltd</t>
  </si>
  <si>
    <t>Tudor Environmental</t>
  </si>
  <si>
    <t>The Range</t>
  </si>
  <si>
    <t>WH Smiths</t>
  </si>
  <si>
    <t>NHBS (part 2)</t>
  </si>
  <si>
    <t xml:space="preserve">DVLA </t>
  </si>
  <si>
    <t>Adobe Photoshop</t>
  </si>
  <si>
    <t xml:space="preserve">RSPB Stickers </t>
  </si>
  <si>
    <t>Eventbrite</t>
  </si>
  <si>
    <t>Screwfix</t>
  </si>
  <si>
    <t>Agwood</t>
  </si>
  <si>
    <t>Safe &amp; Secure</t>
  </si>
  <si>
    <t>Hallmark</t>
  </si>
  <si>
    <t>A &amp; S  Storage</t>
  </si>
  <si>
    <t>Euromotive</t>
  </si>
  <si>
    <t>The Chartered Inst of Waste Management</t>
  </si>
  <si>
    <t>The Safety Supply Company</t>
  </si>
  <si>
    <t>Staples</t>
  </si>
  <si>
    <t>Workspace Ergonomics</t>
  </si>
  <si>
    <t>AOS Online</t>
  </si>
  <si>
    <t>Bk Safetywear</t>
  </si>
  <si>
    <t>Accor hotel - Ibis Hotel</t>
  </si>
  <si>
    <t>South Eastern Rail</t>
  </si>
  <si>
    <t>The Certificate centre - KCC</t>
  </si>
  <si>
    <t>Stamps direct</t>
  </si>
  <si>
    <t>Oyez</t>
  </si>
  <si>
    <t>National Express</t>
  </si>
  <si>
    <t xml:space="preserve">South Eastern Trains </t>
  </si>
  <si>
    <t>WeVideo</t>
  </si>
  <si>
    <t>Poundland</t>
  </si>
  <si>
    <t>Simon Jersey</t>
  </si>
  <si>
    <t>Premier Inn</t>
  </si>
  <si>
    <t>WHSmith</t>
  </si>
  <si>
    <t>Ebay</t>
  </si>
  <si>
    <t>Southeastern Railway</t>
  </si>
  <si>
    <t>Emmaus Dover</t>
  </si>
  <si>
    <t>Allsorts</t>
  </si>
  <si>
    <t>A2zkids</t>
  </si>
  <si>
    <t>Savers</t>
  </si>
  <si>
    <t>office furniture direct</t>
  </si>
  <si>
    <t>Lyndas</t>
  </si>
  <si>
    <t>BP service station</t>
  </si>
  <si>
    <t>Flags &amp; Flagpoles</t>
  </si>
  <si>
    <t xml:space="preserve">Amazon </t>
  </si>
  <si>
    <t>B&amp;M</t>
  </si>
  <si>
    <t xml:space="preserve">Poundland </t>
  </si>
  <si>
    <t xml:space="preserve">Superdrug </t>
  </si>
  <si>
    <t xml:space="preserve">Morrisons </t>
  </si>
  <si>
    <t>Aldi</t>
  </si>
  <si>
    <t>AO Retail Ltd</t>
  </si>
  <si>
    <t>ACCA</t>
  </si>
  <si>
    <t>PPG</t>
  </si>
  <si>
    <t>Hutchings</t>
  </si>
  <si>
    <t>Travis Perkins</t>
  </si>
  <si>
    <t>CIH</t>
  </si>
  <si>
    <t>Jewson</t>
  </si>
  <si>
    <t>Paint &amp; Décor</t>
  </si>
  <si>
    <t>Cost Code Description</t>
  </si>
  <si>
    <t>42Gears Mobility Systems</t>
  </si>
  <si>
    <t>OFFICE ACCOMMODATION-WHITFIELD</t>
  </si>
  <si>
    <t>PROPERTY SERVICES</t>
  </si>
  <si>
    <t>MISC PROPERTIES-ASTOR THEATRE</t>
  </si>
  <si>
    <t>COMMUNITY SAFETY</t>
  </si>
  <si>
    <t>COMMUNITY CARETAKERS PROJECT</t>
  </si>
  <si>
    <t>HEAD OF INWARD INVESTMENT</t>
  </si>
  <si>
    <t>HEAD OF GOVERNANCE &amp; LEGAL SVS</t>
  </si>
  <si>
    <t>DOVER MUSEUM</t>
  </si>
  <si>
    <t xml:space="preserve">MUSEUM COLLECTION STORAGE </t>
  </si>
  <si>
    <t>CHIEF EXEC ADMIN TRADING ACCT</t>
  </si>
  <si>
    <t>DEAL PIER CAPITAL WORKS</t>
  </si>
  <si>
    <t>LEGAL TRADING ACCOUNT</t>
  </si>
  <si>
    <t>CONTRIBUTION TO OPEN GOLF 2020</t>
  </si>
  <si>
    <t>PRIVATE SECTOR HOUSING (incl. Renov'n Grants)</t>
  </si>
  <si>
    <t>KENT HOMECHOICE</t>
  </si>
  <si>
    <t>PARKS FOR PEOPLE-KEARSNEY</t>
  </si>
  <si>
    <t>CONTROLLING MIGRATION FUND</t>
  </si>
  <si>
    <t>PROPERTY MAINTENANCE TEAM</t>
  </si>
  <si>
    <t>MEMBERS ACCOUNT</t>
  </si>
  <si>
    <t>HOUSING NEEDS TRADING ACCOUNT</t>
  </si>
  <si>
    <t>DEVELOPMENT MANAGEMENT TRADING</t>
  </si>
  <si>
    <t>NEW CORP SOFTWARE &amp; HARDWARE</t>
  </si>
  <si>
    <t>COMMUNITY HOUSING FUND</t>
  </si>
  <si>
    <t>COMPUTER SERVICES TRADING ACCT</t>
  </si>
  <si>
    <t>SE STRATEGIC PRTNP MIGRATION</t>
  </si>
  <si>
    <t>COMMUNITY DEVELOPMENT</t>
  </si>
  <si>
    <t>GROUNDS MAINTENANCE TEAM</t>
  </si>
  <si>
    <t>OFFICE MANAGER AND ADMIN</t>
  </si>
  <si>
    <t>WHITE CLIFFS COUNTRYSIDE PROJ</t>
  </si>
  <si>
    <t>WCCP-SAMPHIRE HOE</t>
  </si>
  <si>
    <t>OUR FINEST DOUR PROJECT</t>
  </si>
  <si>
    <t>WASTE SERVICES TRADING ACCOUNT</t>
  </si>
  <si>
    <t>PLANNING ENFORCEMENT</t>
  </si>
  <si>
    <t>ENVIRONMENTAL PROTECTION</t>
  </si>
  <si>
    <t>ENV PROTECTION ENFORCEMENT</t>
  </si>
  <si>
    <t>PORT HEALTH</t>
  </si>
  <si>
    <t>HOMELESSNESS</t>
  </si>
  <si>
    <t>REGENERATION DELIVERY TRADING</t>
  </si>
  <si>
    <t>EK SHARED CUSTOMER SERVICES</t>
  </si>
  <si>
    <t>HR SHARED SERVICE</t>
  </si>
  <si>
    <t>TOURISM DEVELOPMENT</t>
  </si>
  <si>
    <t>PARLIAMENTARY ELECTIONS</t>
  </si>
  <si>
    <t>ELECTORAL REGISTRATION</t>
  </si>
  <si>
    <t>COMMUNITY AND ENGAGEMENT</t>
  </si>
  <si>
    <t>PRINT UNIT TRADING ACCOUNT</t>
  </si>
  <si>
    <t>DEAL PIER</t>
  </si>
  <si>
    <t>SHELTERD UPGRADE-NORM TAILYOUR</t>
  </si>
  <si>
    <t>ACCOUNTANCY TRADING ACCOUNT</t>
  </si>
  <si>
    <t>ELDERLY PERSONS REDECORATIONS</t>
  </si>
  <si>
    <t>BUS SHELTERS</t>
  </si>
  <si>
    <t>PUBLIC CONVENIENCES</t>
  </si>
  <si>
    <t>BEACHES AND FORESHORES</t>
  </si>
  <si>
    <t>MISC PROPERTIES-GENERAL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</si>
</sst>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4" fontId="3" fillId="0" borderId="0" xfId="2" applyNumberFormat="1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164" fontId="3" fillId="0" borderId="0" xfId="2" applyNumberFormat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left" wrapText="1"/>
    </xf>
    <xf numFmtId="14" fontId="3" fillId="2" borderId="0" xfId="0" applyNumberFormat="1" applyFont="1" applyFill="1" applyAlignment="1">
      <alignment horizontal="left" vertical="center" wrapText="1"/>
    </xf>
    <xf numFmtId="14" fontId="3" fillId="0" borderId="0" xfId="0" applyNumberFormat="1" applyFont="1" applyAlignment="1">
      <alignment horizontal="left" wrapText="1"/>
    </xf>
    <xf numFmtId="0" fontId="3" fillId="0" borderId="0" xfId="0" applyFont="1"/>
    <xf numFmtId="14" fontId="3" fillId="0" borderId="0" xfId="0" applyNumberFormat="1" applyFont="1"/>
    <xf numFmtId="44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AEBB9346-41E2-4C76-8AD5-1D35A4A3A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C2A4-661E-4907-B6C4-8B152C265F0E}">
  <sheetPr>
    <pageSetUpPr fitToPage="1"/>
  </sheetPr>
  <dimension ref="A1:F185"/>
  <sheetViews>
    <sheetView tabSelected="1" workbookViewId="0">
      <selection activeCell="B4" sqref="B4"/>
    </sheetView>
  </sheetViews>
  <sheetFormatPr defaultRowHeight="15" x14ac:dyDescent="0.2"/>
  <cols>
    <col min="1" max="1" width="23" style="19" bestFit="1" customWidth="1"/>
    <col min="2" max="2" width="11.42578125" style="18" bestFit="1" customWidth="1"/>
    <col min="3" max="3" width="9.5703125" style="18" bestFit="1" customWidth="1"/>
    <col min="4" max="4" width="11.42578125" style="18" bestFit="1" customWidth="1"/>
    <col min="5" max="5" width="43.5703125" style="18" bestFit="1" customWidth="1"/>
    <col min="6" max="6" width="54.42578125" style="2" bestFit="1" customWidth="1"/>
    <col min="7" max="16384" width="9.140625" style="18"/>
  </cols>
  <sheetData>
    <row r="1" spans="1:6" s="25" customFormat="1" ht="30.75" customHeight="1" x14ac:dyDescent="0.25">
      <c r="A1" s="23" t="s">
        <v>0</v>
      </c>
      <c r="B1" s="22" t="s">
        <v>2</v>
      </c>
      <c r="C1" s="22" t="s">
        <v>3</v>
      </c>
      <c r="D1" s="22" t="s">
        <v>4</v>
      </c>
      <c r="E1" s="21" t="s">
        <v>1</v>
      </c>
      <c r="F1" s="22" t="s">
        <v>96</v>
      </c>
    </row>
    <row r="2" spans="1:6" s="2" customFormat="1" x14ac:dyDescent="0.2">
      <c r="A2" s="8">
        <v>43805</v>
      </c>
      <c r="B2" s="9">
        <v>7</v>
      </c>
      <c r="C2" s="9">
        <v>0</v>
      </c>
      <c r="D2" s="9">
        <f>SUM(B2:C2)</f>
        <v>7</v>
      </c>
      <c r="E2" s="3" t="s">
        <v>5</v>
      </c>
      <c r="F2" s="2" t="s">
        <v>103</v>
      </c>
    </row>
    <row r="3" spans="1:6" x14ac:dyDescent="0.2">
      <c r="A3" s="4">
        <v>43815</v>
      </c>
      <c r="B3" s="5">
        <v>5.39</v>
      </c>
      <c r="C3" s="5">
        <v>0</v>
      </c>
      <c r="D3" s="5">
        <f t="shared" ref="D3:D66" si="0">SUM(B3:C3)</f>
        <v>5.39</v>
      </c>
      <c r="E3" s="1" t="s">
        <v>6</v>
      </c>
      <c r="F3" s="2" t="s">
        <v>104</v>
      </c>
    </row>
    <row r="4" spans="1:6" x14ac:dyDescent="0.2">
      <c r="A4" s="4">
        <v>43807</v>
      </c>
      <c r="B4" s="5">
        <v>24.9</v>
      </c>
      <c r="C4" s="5">
        <v>0</v>
      </c>
      <c r="D4" s="5">
        <f t="shared" si="0"/>
        <v>24.9</v>
      </c>
      <c r="E4" s="1" t="s">
        <v>7</v>
      </c>
      <c r="F4" s="2" t="s">
        <v>105</v>
      </c>
    </row>
    <row r="5" spans="1:6" x14ac:dyDescent="0.2">
      <c r="A5" s="4">
        <v>43809</v>
      </c>
      <c r="B5" s="5">
        <v>57.82</v>
      </c>
      <c r="C5" s="5">
        <v>0</v>
      </c>
      <c r="D5" s="5">
        <f t="shared" si="0"/>
        <v>57.82</v>
      </c>
      <c r="E5" s="1" t="s">
        <v>8</v>
      </c>
      <c r="F5" s="2" t="s">
        <v>105</v>
      </c>
    </row>
    <row r="6" spans="1:6" x14ac:dyDescent="0.2">
      <c r="A6" s="4">
        <v>43810</v>
      </c>
      <c r="B6" s="5">
        <v>141.6</v>
      </c>
      <c r="C6" s="5">
        <v>28.32</v>
      </c>
      <c r="D6" s="5">
        <f t="shared" si="0"/>
        <v>169.92</v>
      </c>
      <c r="E6" s="1" t="s">
        <v>9</v>
      </c>
      <c r="F6" s="2" t="s">
        <v>105</v>
      </c>
    </row>
    <row r="7" spans="1:6" x14ac:dyDescent="0.2">
      <c r="A7" s="4">
        <v>43815</v>
      </c>
      <c r="B7" s="5">
        <v>12.39</v>
      </c>
      <c r="C7" s="5">
        <v>0</v>
      </c>
      <c r="D7" s="5">
        <f t="shared" si="0"/>
        <v>12.39</v>
      </c>
      <c r="E7" s="1" t="s">
        <v>7</v>
      </c>
      <c r="F7" s="2" t="s">
        <v>105</v>
      </c>
    </row>
    <row r="8" spans="1:6" x14ac:dyDescent="0.2">
      <c r="A8" s="4">
        <v>43817</v>
      </c>
      <c r="B8" s="5">
        <v>71.98</v>
      </c>
      <c r="C8" s="5">
        <v>0</v>
      </c>
      <c r="D8" s="5">
        <f t="shared" si="0"/>
        <v>71.98</v>
      </c>
      <c r="E8" s="1" t="s">
        <v>10</v>
      </c>
      <c r="F8" s="2" t="s">
        <v>106</v>
      </c>
    </row>
    <row r="9" spans="1:6" x14ac:dyDescent="0.2">
      <c r="A9" s="4">
        <v>43832</v>
      </c>
      <c r="B9" s="5">
        <v>30.18</v>
      </c>
      <c r="C9" s="5">
        <v>0</v>
      </c>
      <c r="D9" s="5">
        <f t="shared" si="0"/>
        <v>30.18</v>
      </c>
      <c r="E9" s="1" t="s">
        <v>11</v>
      </c>
      <c r="F9" s="2" t="s">
        <v>105</v>
      </c>
    </row>
    <row r="10" spans="1:6" x14ac:dyDescent="0.2">
      <c r="A10" s="4">
        <v>43815</v>
      </c>
      <c r="B10" s="5">
        <v>7.17</v>
      </c>
      <c r="C10" s="5">
        <v>0</v>
      </c>
      <c r="D10" s="5">
        <f t="shared" si="0"/>
        <v>7.17</v>
      </c>
      <c r="E10" s="1" t="s">
        <v>12</v>
      </c>
      <c r="F10" s="2" t="s">
        <v>107</v>
      </c>
    </row>
    <row r="11" spans="1:6" x14ac:dyDescent="0.2">
      <c r="A11" s="4">
        <v>43815</v>
      </c>
      <c r="B11" s="5">
        <v>7.17</v>
      </c>
      <c r="C11" s="5">
        <v>0</v>
      </c>
      <c r="D11" s="5">
        <f t="shared" si="0"/>
        <v>7.17</v>
      </c>
      <c r="E11" s="1" t="s">
        <v>12</v>
      </c>
      <c r="F11" s="2" t="s">
        <v>103</v>
      </c>
    </row>
    <row r="12" spans="1:6" x14ac:dyDescent="0.2">
      <c r="A12" s="4">
        <v>43804</v>
      </c>
      <c r="B12" s="5">
        <v>25.4</v>
      </c>
      <c r="C12" s="5">
        <v>0</v>
      </c>
      <c r="D12" s="5">
        <f t="shared" si="0"/>
        <v>25.4</v>
      </c>
      <c r="E12" s="1" t="s">
        <v>7</v>
      </c>
      <c r="F12" s="2" t="s">
        <v>98</v>
      </c>
    </row>
    <row r="13" spans="1:6" x14ac:dyDescent="0.2">
      <c r="A13" s="4">
        <v>43805</v>
      </c>
      <c r="B13" s="5">
        <v>199.99</v>
      </c>
      <c r="C13" s="5">
        <v>0</v>
      </c>
      <c r="D13" s="5">
        <f t="shared" si="0"/>
        <v>199.99</v>
      </c>
      <c r="E13" s="6" t="s">
        <v>13</v>
      </c>
      <c r="F13" s="2" t="s">
        <v>98</v>
      </c>
    </row>
    <row r="14" spans="1:6" x14ac:dyDescent="0.2">
      <c r="A14" s="4">
        <v>43808</v>
      </c>
      <c r="B14" s="5">
        <v>43.98</v>
      </c>
      <c r="C14" s="5">
        <v>0</v>
      </c>
      <c r="D14" s="5">
        <f t="shared" si="0"/>
        <v>43.98</v>
      </c>
      <c r="E14" s="1" t="s">
        <v>7</v>
      </c>
      <c r="F14" s="2" t="s">
        <v>98</v>
      </c>
    </row>
    <row r="15" spans="1:6" x14ac:dyDescent="0.2">
      <c r="A15" s="4">
        <v>43809</v>
      </c>
      <c r="B15" s="5">
        <v>-97.78</v>
      </c>
      <c r="C15" s="5">
        <v>0</v>
      </c>
      <c r="D15" s="5">
        <f t="shared" si="0"/>
        <v>-97.78</v>
      </c>
      <c r="E15" s="7" t="s">
        <v>14</v>
      </c>
      <c r="F15" s="2" t="s">
        <v>108</v>
      </c>
    </row>
    <row r="16" spans="1:6" x14ac:dyDescent="0.2">
      <c r="A16" s="4">
        <v>43811</v>
      </c>
      <c r="B16" s="5">
        <v>14.99</v>
      </c>
      <c r="C16" s="5">
        <v>0</v>
      </c>
      <c r="D16" s="5">
        <f t="shared" si="0"/>
        <v>14.99</v>
      </c>
      <c r="E16" s="1" t="s">
        <v>15</v>
      </c>
      <c r="F16" s="2" t="s">
        <v>98</v>
      </c>
    </row>
    <row r="17" spans="1:6" x14ac:dyDescent="0.2">
      <c r="A17" s="4">
        <v>43822</v>
      </c>
      <c r="B17" s="5">
        <v>50</v>
      </c>
      <c r="C17" s="5">
        <v>0</v>
      </c>
      <c r="D17" s="5">
        <f t="shared" si="0"/>
        <v>50</v>
      </c>
      <c r="E17" s="1" t="s">
        <v>16</v>
      </c>
      <c r="F17" s="2" t="s">
        <v>99</v>
      </c>
    </row>
    <row r="18" spans="1:6" x14ac:dyDescent="0.2">
      <c r="A18" s="4">
        <v>43822</v>
      </c>
      <c r="B18" s="5">
        <v>-184.99</v>
      </c>
      <c r="C18" s="5">
        <v>0</v>
      </c>
      <c r="D18" s="5">
        <f t="shared" si="0"/>
        <v>-184.99</v>
      </c>
      <c r="E18" s="1" t="s">
        <v>17</v>
      </c>
      <c r="F18" s="2" t="s">
        <v>98</v>
      </c>
    </row>
    <row r="19" spans="1:6" s="2" customFormat="1" x14ac:dyDescent="0.2">
      <c r="A19" s="8">
        <v>43808</v>
      </c>
      <c r="B19" s="9">
        <v>2.5</v>
      </c>
      <c r="C19" s="9">
        <v>0.5</v>
      </c>
      <c r="D19" s="9">
        <f t="shared" si="0"/>
        <v>3</v>
      </c>
      <c r="E19" s="3" t="s">
        <v>18</v>
      </c>
      <c r="F19" s="2" t="s">
        <v>109</v>
      </c>
    </row>
    <row r="20" spans="1:6" s="2" customFormat="1" x14ac:dyDescent="0.2">
      <c r="A20" s="8">
        <v>43810</v>
      </c>
      <c r="B20" s="9">
        <v>2.5</v>
      </c>
      <c r="C20" s="9">
        <v>0.5</v>
      </c>
      <c r="D20" s="9">
        <f t="shared" si="0"/>
        <v>3</v>
      </c>
      <c r="E20" s="3" t="s">
        <v>18</v>
      </c>
      <c r="F20" s="2" t="s">
        <v>109</v>
      </c>
    </row>
    <row r="21" spans="1:6" s="2" customFormat="1" x14ac:dyDescent="0.2">
      <c r="A21" s="8">
        <v>43815</v>
      </c>
      <c r="B21" s="9">
        <v>2.5</v>
      </c>
      <c r="C21" s="9">
        <v>0.5</v>
      </c>
      <c r="D21" s="9">
        <f t="shared" si="0"/>
        <v>3</v>
      </c>
      <c r="E21" s="3" t="s">
        <v>18</v>
      </c>
      <c r="F21" s="2" t="s">
        <v>109</v>
      </c>
    </row>
    <row r="22" spans="1:6" x14ac:dyDescent="0.2">
      <c r="A22" s="4">
        <v>43804</v>
      </c>
      <c r="B22" s="5">
        <v>26.55</v>
      </c>
      <c r="C22" s="5">
        <v>0</v>
      </c>
      <c r="D22" s="5">
        <f t="shared" si="0"/>
        <v>26.55</v>
      </c>
      <c r="E22" s="1" t="s">
        <v>19</v>
      </c>
      <c r="F22" s="2" t="s">
        <v>110</v>
      </c>
    </row>
    <row r="23" spans="1:6" x14ac:dyDescent="0.2">
      <c r="A23" s="4">
        <v>43809</v>
      </c>
      <c r="B23" s="5">
        <v>26.5</v>
      </c>
      <c r="C23" s="5">
        <v>0</v>
      </c>
      <c r="D23" s="5">
        <f t="shared" si="0"/>
        <v>26.5</v>
      </c>
      <c r="E23" s="1" t="s">
        <v>20</v>
      </c>
      <c r="F23" s="2" t="s">
        <v>111</v>
      </c>
    </row>
    <row r="24" spans="1:6" x14ac:dyDescent="0.2">
      <c r="A24" s="4">
        <v>43803</v>
      </c>
      <c r="B24" s="5">
        <v>6</v>
      </c>
      <c r="C24" s="5">
        <v>0</v>
      </c>
      <c r="D24" s="5">
        <f t="shared" si="0"/>
        <v>6</v>
      </c>
      <c r="E24" s="1" t="s">
        <v>21</v>
      </c>
      <c r="F24" s="2" t="s">
        <v>109</v>
      </c>
    </row>
    <row r="25" spans="1:6" x14ac:dyDescent="0.2">
      <c r="A25" s="4">
        <v>43815</v>
      </c>
      <c r="B25" s="5">
        <v>2.5</v>
      </c>
      <c r="C25" s="5">
        <v>0.5</v>
      </c>
      <c r="D25" s="5">
        <f t="shared" si="0"/>
        <v>3</v>
      </c>
      <c r="E25" s="1" t="s">
        <v>22</v>
      </c>
      <c r="F25" s="2" t="s">
        <v>109</v>
      </c>
    </row>
    <row r="26" spans="1:6" x14ac:dyDescent="0.2">
      <c r="A26" s="4">
        <v>43816</v>
      </c>
      <c r="B26" s="5">
        <v>214.45</v>
      </c>
      <c r="C26" s="5">
        <v>0</v>
      </c>
      <c r="D26" s="5">
        <f t="shared" si="0"/>
        <v>214.45</v>
      </c>
      <c r="E26" s="1" t="s">
        <v>23</v>
      </c>
      <c r="F26" s="2" t="s">
        <v>112</v>
      </c>
    </row>
    <row r="27" spans="1:6" x14ac:dyDescent="0.2">
      <c r="A27" s="4">
        <v>43818</v>
      </c>
      <c r="B27" s="5">
        <v>51.36</v>
      </c>
      <c r="C27" s="5">
        <v>1.2</v>
      </c>
      <c r="D27" s="5">
        <f t="shared" si="0"/>
        <v>52.56</v>
      </c>
      <c r="E27" s="1" t="s">
        <v>24</v>
      </c>
      <c r="F27" s="2" t="s">
        <v>113</v>
      </c>
    </row>
    <row r="28" spans="1:6" x14ac:dyDescent="0.2">
      <c r="A28" s="4">
        <v>43810</v>
      </c>
      <c r="B28" s="5">
        <v>8.8000000000000007</v>
      </c>
      <c r="C28" s="5">
        <v>0</v>
      </c>
      <c r="D28" s="5">
        <f t="shared" si="0"/>
        <v>8.8000000000000007</v>
      </c>
      <c r="E28" s="1" t="s">
        <v>25</v>
      </c>
      <c r="F28" s="2" t="s">
        <v>114</v>
      </c>
    </row>
    <row r="29" spans="1:6" x14ac:dyDescent="0.2">
      <c r="A29" s="4">
        <v>43808</v>
      </c>
      <c r="B29" s="5">
        <v>35.64</v>
      </c>
      <c r="C29" s="5">
        <v>0</v>
      </c>
      <c r="D29" s="5">
        <f t="shared" si="0"/>
        <v>35.64</v>
      </c>
      <c r="E29" s="1" t="s">
        <v>7</v>
      </c>
      <c r="F29" s="2" t="s">
        <v>115</v>
      </c>
    </row>
    <row r="30" spans="1:6" x14ac:dyDescent="0.2">
      <c r="A30" s="4">
        <v>43810</v>
      </c>
      <c r="B30" s="5">
        <v>16.670000000000002</v>
      </c>
      <c r="C30" s="5">
        <v>3.34</v>
      </c>
      <c r="D30" s="5">
        <f t="shared" si="0"/>
        <v>20.010000000000002</v>
      </c>
      <c r="E30" s="1" t="s">
        <v>26</v>
      </c>
      <c r="F30" s="2" t="s">
        <v>115</v>
      </c>
    </row>
    <row r="31" spans="1:6" x14ac:dyDescent="0.2">
      <c r="A31" s="4">
        <v>43810</v>
      </c>
      <c r="B31" s="5">
        <v>780</v>
      </c>
      <c r="C31" s="5">
        <v>0</v>
      </c>
      <c r="D31" s="5">
        <f t="shared" si="0"/>
        <v>780</v>
      </c>
      <c r="E31" s="1" t="s">
        <v>27</v>
      </c>
      <c r="F31" s="2" t="s">
        <v>115</v>
      </c>
    </row>
    <row r="32" spans="1:6" x14ac:dyDescent="0.2">
      <c r="A32" s="4">
        <v>43811</v>
      </c>
      <c r="B32" s="5">
        <v>20.100000000000001</v>
      </c>
      <c r="C32" s="5">
        <v>0</v>
      </c>
      <c r="D32" s="5">
        <f t="shared" si="0"/>
        <v>20.100000000000001</v>
      </c>
      <c r="E32" s="1" t="s">
        <v>28</v>
      </c>
      <c r="F32" s="2" t="s">
        <v>115</v>
      </c>
    </row>
    <row r="33" spans="1:6" x14ac:dyDescent="0.2">
      <c r="A33" s="4">
        <v>43811</v>
      </c>
      <c r="B33" s="5">
        <v>14.7</v>
      </c>
      <c r="C33" s="5">
        <v>0</v>
      </c>
      <c r="D33" s="5">
        <f t="shared" si="0"/>
        <v>14.7</v>
      </c>
      <c r="E33" s="1" t="s">
        <v>28</v>
      </c>
      <c r="F33" s="2" t="s">
        <v>115</v>
      </c>
    </row>
    <row r="34" spans="1:6" x14ac:dyDescent="0.2">
      <c r="A34" s="4">
        <v>43813</v>
      </c>
      <c r="B34" s="5">
        <v>81.66</v>
      </c>
      <c r="C34" s="5">
        <v>0</v>
      </c>
      <c r="D34" s="5">
        <f t="shared" si="0"/>
        <v>81.66</v>
      </c>
      <c r="E34" s="1" t="s">
        <v>7</v>
      </c>
      <c r="F34" s="2" t="s">
        <v>115</v>
      </c>
    </row>
    <row r="35" spans="1:6" x14ac:dyDescent="0.2">
      <c r="A35" s="4">
        <v>43816</v>
      </c>
      <c r="B35" s="5">
        <v>16.899999999999999</v>
      </c>
      <c r="C35" s="5">
        <v>0</v>
      </c>
      <c r="D35" s="5">
        <f t="shared" si="0"/>
        <v>16.899999999999999</v>
      </c>
      <c r="E35" s="1" t="s">
        <v>29</v>
      </c>
      <c r="F35" s="2" t="s">
        <v>115</v>
      </c>
    </row>
    <row r="36" spans="1:6" x14ac:dyDescent="0.2">
      <c r="A36" s="4">
        <v>43807</v>
      </c>
      <c r="B36" s="5">
        <v>12.08</v>
      </c>
      <c r="C36" s="5">
        <v>2.41</v>
      </c>
      <c r="D36" s="5">
        <f t="shared" si="0"/>
        <v>14.49</v>
      </c>
      <c r="E36" s="1" t="s">
        <v>7</v>
      </c>
      <c r="F36" s="2" t="s">
        <v>116</v>
      </c>
    </row>
    <row r="37" spans="1:6" x14ac:dyDescent="0.2">
      <c r="A37" s="4">
        <v>43820</v>
      </c>
      <c r="B37" s="5">
        <v>20.56</v>
      </c>
      <c r="C37" s="5">
        <v>3.91</v>
      </c>
      <c r="D37" s="5">
        <f t="shared" si="0"/>
        <v>24.47</v>
      </c>
      <c r="E37" s="1" t="s">
        <v>7</v>
      </c>
      <c r="F37" s="2" t="s">
        <v>116</v>
      </c>
    </row>
    <row r="38" spans="1:6" x14ac:dyDescent="0.2">
      <c r="A38" s="4">
        <v>43832</v>
      </c>
      <c r="B38" s="5">
        <v>20.16</v>
      </c>
      <c r="C38" s="5">
        <v>0</v>
      </c>
      <c r="D38" s="5">
        <f t="shared" si="0"/>
        <v>20.16</v>
      </c>
      <c r="E38" s="1" t="s">
        <v>30</v>
      </c>
      <c r="F38" s="2" t="s">
        <v>116</v>
      </c>
    </row>
    <row r="39" spans="1:6" x14ac:dyDescent="0.2">
      <c r="A39" s="4">
        <v>43803</v>
      </c>
      <c r="B39" s="5">
        <v>14.51</v>
      </c>
      <c r="C39" s="5">
        <v>0</v>
      </c>
      <c r="D39" s="5">
        <f t="shared" si="0"/>
        <v>14.51</v>
      </c>
      <c r="E39" s="1" t="s">
        <v>7</v>
      </c>
      <c r="F39" s="2" t="s">
        <v>117</v>
      </c>
    </row>
    <row r="40" spans="1:6" x14ac:dyDescent="0.2">
      <c r="A40" s="4">
        <v>43816</v>
      </c>
      <c r="B40" s="5">
        <v>12.48</v>
      </c>
      <c r="C40" s="5">
        <v>0</v>
      </c>
      <c r="D40" s="5">
        <f t="shared" si="0"/>
        <v>12.48</v>
      </c>
      <c r="E40" s="1" t="s">
        <v>7</v>
      </c>
      <c r="F40" s="2" t="s">
        <v>111</v>
      </c>
    </row>
    <row r="41" spans="1:6" x14ac:dyDescent="0.2">
      <c r="A41" s="4">
        <v>43803</v>
      </c>
      <c r="B41" s="5">
        <v>34.4</v>
      </c>
      <c r="C41" s="5">
        <v>0</v>
      </c>
      <c r="D41" s="5">
        <f t="shared" si="0"/>
        <v>34.4</v>
      </c>
      <c r="E41" s="1" t="s">
        <v>31</v>
      </c>
      <c r="F41" s="2" t="s">
        <v>118</v>
      </c>
    </row>
    <row r="42" spans="1:6" x14ac:dyDescent="0.2">
      <c r="A42" s="4">
        <v>43810</v>
      </c>
      <c r="B42" s="5">
        <v>274.39999999999998</v>
      </c>
      <c r="C42" s="5">
        <v>0</v>
      </c>
      <c r="D42" s="5">
        <f t="shared" si="0"/>
        <v>274.39999999999998</v>
      </c>
      <c r="E42" s="1" t="s">
        <v>31</v>
      </c>
      <c r="F42" s="2" t="s">
        <v>118</v>
      </c>
    </row>
    <row r="43" spans="1:6" x14ac:dyDescent="0.2">
      <c r="A43" s="4">
        <v>43812</v>
      </c>
      <c r="B43" s="5">
        <v>7.48</v>
      </c>
      <c r="C43" s="5">
        <v>1.5</v>
      </c>
      <c r="D43" s="5">
        <f t="shared" si="0"/>
        <v>8.98</v>
      </c>
      <c r="E43" s="1" t="s">
        <v>7</v>
      </c>
      <c r="F43" s="2" t="s">
        <v>118</v>
      </c>
    </row>
    <row r="44" spans="1:6" x14ac:dyDescent="0.2">
      <c r="A44" s="4">
        <v>43815</v>
      </c>
      <c r="B44" s="5">
        <v>5.99</v>
      </c>
      <c r="C44" s="5">
        <v>1.2</v>
      </c>
      <c r="D44" s="5">
        <f t="shared" si="0"/>
        <v>7.19</v>
      </c>
      <c r="E44" s="1" t="s">
        <v>7</v>
      </c>
      <c r="F44" s="2" t="s">
        <v>118</v>
      </c>
    </row>
    <row r="45" spans="1:6" x14ac:dyDescent="0.2">
      <c r="A45" s="4">
        <v>43815</v>
      </c>
      <c r="B45" s="5">
        <v>5.15</v>
      </c>
      <c r="C45" s="5">
        <v>1.03</v>
      </c>
      <c r="D45" s="5">
        <f t="shared" si="0"/>
        <v>6.1800000000000006</v>
      </c>
      <c r="E45" s="1" t="s">
        <v>7</v>
      </c>
      <c r="F45" s="2" t="s">
        <v>118</v>
      </c>
    </row>
    <row r="46" spans="1:6" x14ac:dyDescent="0.2">
      <c r="A46" s="4">
        <v>43816</v>
      </c>
      <c r="B46" s="5">
        <v>18.32</v>
      </c>
      <c r="C46" s="5">
        <v>3.67</v>
      </c>
      <c r="D46" s="5">
        <f t="shared" si="0"/>
        <v>21.990000000000002</v>
      </c>
      <c r="E46" s="1" t="s">
        <v>7</v>
      </c>
      <c r="F46" s="2" t="s">
        <v>118</v>
      </c>
    </row>
    <row r="47" spans="1:6" x14ac:dyDescent="0.2">
      <c r="A47" s="4">
        <v>43817</v>
      </c>
      <c r="B47" s="5">
        <v>26.6</v>
      </c>
      <c r="C47" s="5">
        <v>0</v>
      </c>
      <c r="D47" s="5">
        <f t="shared" si="0"/>
        <v>26.6</v>
      </c>
      <c r="E47" s="1" t="s">
        <v>31</v>
      </c>
      <c r="F47" s="2" t="s">
        <v>118</v>
      </c>
    </row>
    <row r="48" spans="1:6" x14ac:dyDescent="0.2">
      <c r="A48" s="4">
        <v>43801</v>
      </c>
      <c r="B48" s="5">
        <v>3105.9</v>
      </c>
      <c r="C48" s="5">
        <v>621.17999999999995</v>
      </c>
      <c r="D48" s="5">
        <f t="shared" si="0"/>
        <v>3727.08</v>
      </c>
      <c r="E48" s="1" t="s">
        <v>32</v>
      </c>
      <c r="F48" s="2" t="s">
        <v>119</v>
      </c>
    </row>
    <row r="49" spans="1:6" x14ac:dyDescent="0.2">
      <c r="A49" s="4">
        <v>43808</v>
      </c>
      <c r="B49" s="5">
        <v>39.090000000000003</v>
      </c>
      <c r="C49" s="5">
        <v>0</v>
      </c>
      <c r="D49" s="5">
        <f t="shared" si="0"/>
        <v>39.090000000000003</v>
      </c>
      <c r="E49" s="1" t="s">
        <v>7</v>
      </c>
      <c r="F49" s="2" t="s">
        <v>120</v>
      </c>
    </row>
    <row r="50" spans="1:6" x14ac:dyDescent="0.2">
      <c r="A50" s="4">
        <v>43816</v>
      </c>
      <c r="B50" s="5">
        <v>68.040000000000006</v>
      </c>
      <c r="C50" s="5">
        <v>0</v>
      </c>
      <c r="D50" s="5">
        <f t="shared" si="0"/>
        <v>68.040000000000006</v>
      </c>
      <c r="E50" s="1" t="s">
        <v>7</v>
      </c>
      <c r="F50" s="2" t="s">
        <v>121</v>
      </c>
    </row>
    <row r="51" spans="1:6" x14ac:dyDescent="0.2">
      <c r="A51" s="4">
        <v>43818</v>
      </c>
      <c r="B51" s="5">
        <v>17.48</v>
      </c>
      <c r="C51" s="5">
        <v>0</v>
      </c>
      <c r="D51" s="5">
        <f t="shared" si="0"/>
        <v>17.48</v>
      </c>
      <c r="E51" s="1" t="s">
        <v>7</v>
      </c>
      <c r="F51" s="2" t="s">
        <v>121</v>
      </c>
    </row>
    <row r="52" spans="1:6" x14ac:dyDescent="0.2">
      <c r="A52" s="4">
        <v>43819</v>
      </c>
      <c r="B52" s="5">
        <v>17.52</v>
      </c>
      <c r="C52" s="5">
        <v>0</v>
      </c>
      <c r="D52" s="5">
        <f t="shared" si="0"/>
        <v>17.52</v>
      </c>
      <c r="E52" s="1" t="s">
        <v>7</v>
      </c>
      <c r="F52" s="2" t="s">
        <v>105</v>
      </c>
    </row>
    <row r="53" spans="1:6" x14ac:dyDescent="0.2">
      <c r="A53" s="16">
        <v>43807</v>
      </c>
      <c r="B53" s="5">
        <v>35.24</v>
      </c>
      <c r="C53" s="5">
        <v>0</v>
      </c>
      <c r="D53" s="5">
        <f t="shared" si="0"/>
        <v>35.24</v>
      </c>
      <c r="E53" s="1" t="s">
        <v>33</v>
      </c>
      <c r="F53" s="2" t="s">
        <v>104</v>
      </c>
    </row>
    <row r="54" spans="1:6" x14ac:dyDescent="0.2">
      <c r="A54" s="16">
        <v>43808</v>
      </c>
      <c r="B54" s="5">
        <v>5</v>
      </c>
      <c r="C54" s="5">
        <v>0</v>
      </c>
      <c r="D54" s="5">
        <f t="shared" si="0"/>
        <v>5</v>
      </c>
      <c r="E54" s="1" t="s">
        <v>34</v>
      </c>
      <c r="F54" s="2" t="s">
        <v>98</v>
      </c>
    </row>
    <row r="55" spans="1:6" x14ac:dyDescent="0.2">
      <c r="A55" s="4">
        <v>43802</v>
      </c>
      <c r="B55" s="5">
        <v>9.2100000000000009</v>
      </c>
      <c r="C55" s="5">
        <v>1.84</v>
      </c>
      <c r="D55" s="5">
        <f t="shared" si="0"/>
        <v>11.05</v>
      </c>
      <c r="E55" s="1" t="s">
        <v>7</v>
      </c>
      <c r="F55" s="2" t="s">
        <v>114</v>
      </c>
    </row>
    <row r="56" spans="1:6" x14ac:dyDescent="0.2">
      <c r="A56" s="4">
        <v>43802</v>
      </c>
      <c r="B56" s="5">
        <v>12.91</v>
      </c>
      <c r="C56" s="5">
        <v>2.58</v>
      </c>
      <c r="D56" s="5">
        <f t="shared" si="0"/>
        <v>15.49</v>
      </c>
      <c r="E56" s="1" t="s">
        <v>7</v>
      </c>
      <c r="F56" s="2" t="s">
        <v>114</v>
      </c>
    </row>
    <row r="57" spans="1:6" x14ac:dyDescent="0.2">
      <c r="A57" s="4">
        <v>43802</v>
      </c>
      <c r="B57" s="5">
        <v>4.16</v>
      </c>
      <c r="C57" s="5">
        <v>0.83</v>
      </c>
      <c r="D57" s="5">
        <f t="shared" si="0"/>
        <v>4.99</v>
      </c>
      <c r="E57" s="1" t="s">
        <v>7</v>
      </c>
      <c r="F57" s="2" t="s">
        <v>114</v>
      </c>
    </row>
    <row r="58" spans="1:6" x14ac:dyDescent="0.2">
      <c r="A58" s="4">
        <v>43804</v>
      </c>
      <c r="B58" s="5">
        <v>48.9</v>
      </c>
      <c r="C58" s="5">
        <v>0</v>
      </c>
      <c r="D58" s="5">
        <f t="shared" si="0"/>
        <v>48.9</v>
      </c>
      <c r="E58" s="1" t="s">
        <v>31</v>
      </c>
      <c r="F58" s="2" t="s">
        <v>122</v>
      </c>
    </row>
    <row r="59" spans="1:6" x14ac:dyDescent="0.2">
      <c r="A59" s="4">
        <v>43805</v>
      </c>
      <c r="B59" s="5">
        <v>26.15</v>
      </c>
      <c r="C59" s="5">
        <v>0</v>
      </c>
      <c r="D59" s="5">
        <f t="shared" si="0"/>
        <v>26.15</v>
      </c>
      <c r="E59" s="1" t="s">
        <v>35</v>
      </c>
      <c r="F59" s="2" t="s">
        <v>123</v>
      </c>
    </row>
    <row r="60" spans="1:6" x14ac:dyDescent="0.2">
      <c r="A60" s="4">
        <v>43805</v>
      </c>
      <c r="B60" s="5">
        <v>17.5</v>
      </c>
      <c r="C60" s="5">
        <v>0</v>
      </c>
      <c r="D60" s="5">
        <f t="shared" si="0"/>
        <v>17.5</v>
      </c>
      <c r="E60" s="1" t="s">
        <v>35</v>
      </c>
      <c r="F60" s="2" t="s">
        <v>123</v>
      </c>
    </row>
    <row r="61" spans="1:6" x14ac:dyDescent="0.2">
      <c r="A61" s="4">
        <v>43805</v>
      </c>
      <c r="B61" s="5">
        <v>56.67</v>
      </c>
      <c r="C61" s="5">
        <v>11.33</v>
      </c>
      <c r="D61" s="5">
        <f t="shared" si="0"/>
        <v>68</v>
      </c>
      <c r="E61" s="1" t="s">
        <v>36</v>
      </c>
      <c r="F61" s="2" t="s">
        <v>101</v>
      </c>
    </row>
    <row r="62" spans="1:6" x14ac:dyDescent="0.2">
      <c r="A62" s="4">
        <v>43808</v>
      </c>
      <c r="B62" s="5">
        <v>-56.67</v>
      </c>
      <c r="C62" s="5">
        <v>-11.33</v>
      </c>
      <c r="D62" s="5">
        <f t="shared" si="0"/>
        <v>-68</v>
      </c>
      <c r="E62" s="1" t="s">
        <v>36</v>
      </c>
      <c r="F62" s="2" t="s">
        <v>101</v>
      </c>
    </row>
    <row r="63" spans="1:6" x14ac:dyDescent="0.2">
      <c r="A63" s="4">
        <v>43809</v>
      </c>
      <c r="B63" s="5">
        <v>65.7</v>
      </c>
      <c r="C63" s="5">
        <v>0</v>
      </c>
      <c r="D63" s="5">
        <f t="shared" si="0"/>
        <v>65.7</v>
      </c>
      <c r="E63" s="1" t="s">
        <v>31</v>
      </c>
      <c r="F63" s="2" t="s">
        <v>122</v>
      </c>
    </row>
    <row r="64" spans="1:6" x14ac:dyDescent="0.2">
      <c r="A64" s="4">
        <v>43809</v>
      </c>
      <c r="B64" s="5">
        <v>146.6</v>
      </c>
      <c r="C64" s="5">
        <v>29.32</v>
      </c>
      <c r="D64" s="5">
        <f t="shared" si="0"/>
        <v>175.92</v>
      </c>
      <c r="E64" s="1" t="s">
        <v>7</v>
      </c>
      <c r="F64" s="2" t="s">
        <v>114</v>
      </c>
    </row>
    <row r="65" spans="1:6" x14ac:dyDescent="0.2">
      <c r="A65" s="4">
        <v>43810</v>
      </c>
      <c r="B65" s="5">
        <v>84.5</v>
      </c>
      <c r="C65" s="5">
        <v>0</v>
      </c>
      <c r="D65" s="5">
        <f t="shared" si="0"/>
        <v>84.5</v>
      </c>
      <c r="E65" s="1" t="s">
        <v>31</v>
      </c>
      <c r="F65" s="2" t="s">
        <v>122</v>
      </c>
    </row>
    <row r="66" spans="1:6" x14ac:dyDescent="0.2">
      <c r="A66" s="4">
        <v>43812</v>
      </c>
      <c r="B66" s="5">
        <v>11</v>
      </c>
      <c r="C66" s="5">
        <v>0</v>
      </c>
      <c r="D66" s="5">
        <f t="shared" si="0"/>
        <v>11</v>
      </c>
      <c r="E66" s="1" t="s">
        <v>37</v>
      </c>
      <c r="F66" s="2" t="s">
        <v>114</v>
      </c>
    </row>
    <row r="67" spans="1:6" x14ac:dyDescent="0.2">
      <c r="A67" s="4">
        <v>43816</v>
      </c>
      <c r="B67" s="5">
        <v>-76.55</v>
      </c>
      <c r="C67" s="5">
        <v>0</v>
      </c>
      <c r="D67" s="5">
        <f t="shared" ref="D67:D130" si="1">SUM(B67:C67)</f>
        <v>-76.55</v>
      </c>
      <c r="E67" s="1" t="s">
        <v>31</v>
      </c>
      <c r="F67" s="2" t="s">
        <v>122</v>
      </c>
    </row>
    <row r="68" spans="1:6" x14ac:dyDescent="0.2">
      <c r="A68" s="4">
        <v>43816</v>
      </c>
      <c r="B68" s="5">
        <v>150</v>
      </c>
      <c r="C68" s="5">
        <v>0</v>
      </c>
      <c r="D68" s="5">
        <f t="shared" si="1"/>
        <v>150</v>
      </c>
      <c r="E68" s="1" t="s">
        <v>38</v>
      </c>
      <c r="F68" s="2" t="s">
        <v>114</v>
      </c>
    </row>
    <row r="69" spans="1:6" x14ac:dyDescent="0.2">
      <c r="A69" s="4">
        <v>43817</v>
      </c>
      <c r="B69" s="5">
        <v>-52.1</v>
      </c>
      <c r="C69" s="5">
        <v>0</v>
      </c>
      <c r="D69" s="5">
        <f t="shared" si="1"/>
        <v>-52.1</v>
      </c>
      <c r="E69" s="1" t="s">
        <v>31</v>
      </c>
      <c r="F69" s="2" t="s">
        <v>122</v>
      </c>
    </row>
    <row r="70" spans="1:6" x14ac:dyDescent="0.2">
      <c r="A70" s="4">
        <v>43819</v>
      </c>
      <c r="B70" s="5">
        <v>106</v>
      </c>
      <c r="C70" s="5">
        <v>0</v>
      </c>
      <c r="D70" s="5">
        <f t="shared" si="1"/>
        <v>106</v>
      </c>
      <c r="E70" s="1" t="s">
        <v>39</v>
      </c>
      <c r="F70" s="2" t="s">
        <v>102</v>
      </c>
    </row>
    <row r="71" spans="1:6" x14ac:dyDescent="0.2">
      <c r="A71" s="4">
        <v>43832</v>
      </c>
      <c r="B71" s="5">
        <v>86.9</v>
      </c>
      <c r="C71" s="5">
        <v>0</v>
      </c>
      <c r="D71" s="5">
        <f t="shared" si="1"/>
        <v>86.9</v>
      </c>
      <c r="E71" s="1" t="s">
        <v>31</v>
      </c>
      <c r="F71" s="2" t="s">
        <v>122</v>
      </c>
    </row>
    <row r="72" spans="1:6" x14ac:dyDescent="0.2">
      <c r="A72" s="4">
        <v>43832</v>
      </c>
      <c r="B72" s="5">
        <v>53.55</v>
      </c>
      <c r="C72" s="5">
        <v>0</v>
      </c>
      <c r="D72" s="5">
        <f t="shared" si="1"/>
        <v>53.55</v>
      </c>
      <c r="E72" s="1" t="s">
        <v>31</v>
      </c>
      <c r="F72" s="2" t="s">
        <v>122</v>
      </c>
    </row>
    <row r="73" spans="1:6" x14ac:dyDescent="0.2">
      <c r="A73" s="4">
        <v>43832</v>
      </c>
      <c r="B73" s="5">
        <v>86.9</v>
      </c>
      <c r="C73" s="5">
        <v>0</v>
      </c>
      <c r="D73" s="5">
        <f t="shared" si="1"/>
        <v>86.9</v>
      </c>
      <c r="E73" s="1" t="s">
        <v>31</v>
      </c>
      <c r="F73" s="2" t="s">
        <v>122</v>
      </c>
    </row>
    <row r="74" spans="1:6" x14ac:dyDescent="0.2">
      <c r="A74" s="4">
        <v>43803</v>
      </c>
      <c r="B74" s="5">
        <v>99</v>
      </c>
      <c r="C74" s="5">
        <v>19.8</v>
      </c>
      <c r="D74" s="5">
        <f t="shared" si="1"/>
        <v>118.8</v>
      </c>
      <c r="E74" s="1" t="s">
        <v>40</v>
      </c>
      <c r="F74" s="2" t="s">
        <v>124</v>
      </c>
    </row>
    <row r="75" spans="1:6" x14ac:dyDescent="0.2">
      <c r="A75" s="4">
        <v>43805</v>
      </c>
      <c r="B75" s="5">
        <v>162.5</v>
      </c>
      <c r="C75" s="5">
        <v>32.5</v>
      </c>
      <c r="D75" s="5">
        <f t="shared" si="1"/>
        <v>195</v>
      </c>
      <c r="E75" s="1" t="s">
        <v>40</v>
      </c>
      <c r="F75" s="2" t="s">
        <v>124</v>
      </c>
    </row>
    <row r="76" spans="1:6" x14ac:dyDescent="0.2">
      <c r="A76" s="4">
        <v>43807</v>
      </c>
      <c r="B76" s="5">
        <v>24.97</v>
      </c>
      <c r="C76" s="5">
        <v>5</v>
      </c>
      <c r="D76" s="5">
        <f t="shared" si="1"/>
        <v>29.97</v>
      </c>
      <c r="E76" s="1" t="s">
        <v>41</v>
      </c>
      <c r="F76" s="2" t="s">
        <v>124</v>
      </c>
    </row>
    <row r="77" spans="1:6" x14ac:dyDescent="0.2">
      <c r="A77" s="4">
        <v>43812</v>
      </c>
      <c r="B77" s="5">
        <v>15.72</v>
      </c>
      <c r="C77" s="5">
        <v>0</v>
      </c>
      <c r="D77" s="5">
        <f t="shared" si="1"/>
        <v>15.72</v>
      </c>
      <c r="E77" s="1" t="s">
        <v>42</v>
      </c>
      <c r="F77" s="2" t="s">
        <v>124</v>
      </c>
    </row>
    <row r="78" spans="1:6" x14ac:dyDescent="0.2">
      <c r="A78" s="4">
        <v>43794</v>
      </c>
      <c r="B78" s="5">
        <v>14.47</v>
      </c>
      <c r="C78" s="5">
        <v>0</v>
      </c>
      <c r="D78" s="5">
        <f t="shared" si="1"/>
        <v>14.47</v>
      </c>
      <c r="E78" s="5" t="s">
        <v>43</v>
      </c>
      <c r="F78" s="2" t="s">
        <v>125</v>
      </c>
    </row>
    <row r="79" spans="1:6" x14ac:dyDescent="0.2">
      <c r="A79" s="4">
        <v>43808</v>
      </c>
      <c r="B79" s="5">
        <v>262.5</v>
      </c>
      <c r="C79" s="5">
        <v>0</v>
      </c>
      <c r="D79" s="5">
        <f t="shared" si="1"/>
        <v>262.5</v>
      </c>
      <c r="E79" s="5" t="s">
        <v>44</v>
      </c>
      <c r="F79" s="2" t="s">
        <v>126</v>
      </c>
    </row>
    <row r="80" spans="1:6" x14ac:dyDescent="0.2">
      <c r="A80" s="4">
        <v>43809</v>
      </c>
      <c r="B80" s="5">
        <v>99.34</v>
      </c>
      <c r="C80" s="5">
        <v>19.87</v>
      </c>
      <c r="D80" s="5">
        <f t="shared" si="1"/>
        <v>119.21000000000001</v>
      </c>
      <c r="E80" s="5" t="s">
        <v>45</v>
      </c>
      <c r="F80" s="2" t="s">
        <v>127</v>
      </c>
    </row>
    <row r="81" spans="1:6" x14ac:dyDescent="0.2">
      <c r="A81" s="4">
        <v>43819</v>
      </c>
      <c r="B81" s="5">
        <v>53.85</v>
      </c>
      <c r="C81" s="5">
        <v>0</v>
      </c>
      <c r="D81" s="5">
        <f t="shared" si="1"/>
        <v>53.85</v>
      </c>
      <c r="E81" s="5" t="s">
        <v>46</v>
      </c>
      <c r="F81" s="2" t="s">
        <v>128</v>
      </c>
    </row>
    <row r="82" spans="1:6" x14ac:dyDescent="0.2">
      <c r="A82" s="4">
        <v>43832</v>
      </c>
      <c r="B82" s="5">
        <v>12</v>
      </c>
      <c r="C82" s="5">
        <v>0</v>
      </c>
      <c r="D82" s="5">
        <f t="shared" si="1"/>
        <v>12</v>
      </c>
      <c r="E82" s="5" t="s">
        <v>47</v>
      </c>
      <c r="F82" s="2" t="s">
        <v>128</v>
      </c>
    </row>
    <row r="83" spans="1:6" x14ac:dyDescent="0.2">
      <c r="A83" s="4">
        <v>43802</v>
      </c>
      <c r="B83" s="5">
        <v>12.32</v>
      </c>
      <c r="C83" s="5">
        <v>2.4500000000000002</v>
      </c>
      <c r="D83" s="5">
        <f t="shared" si="1"/>
        <v>14.77</v>
      </c>
      <c r="E83" s="1" t="s">
        <v>48</v>
      </c>
      <c r="F83" s="2" t="s">
        <v>124</v>
      </c>
    </row>
    <row r="84" spans="1:6" x14ac:dyDescent="0.2">
      <c r="A84" s="4">
        <v>43802</v>
      </c>
      <c r="B84" s="5">
        <v>88.08</v>
      </c>
      <c r="C84" s="5">
        <v>17.62</v>
      </c>
      <c r="D84" s="5">
        <f t="shared" si="1"/>
        <v>105.7</v>
      </c>
      <c r="E84" s="1" t="s">
        <v>49</v>
      </c>
      <c r="F84" s="2" t="s">
        <v>124</v>
      </c>
    </row>
    <row r="85" spans="1:6" x14ac:dyDescent="0.2">
      <c r="A85" s="4">
        <v>43803</v>
      </c>
      <c r="B85" s="5">
        <v>39.99</v>
      </c>
      <c r="C85" s="5">
        <v>0</v>
      </c>
      <c r="D85" s="5">
        <f t="shared" si="1"/>
        <v>39.99</v>
      </c>
      <c r="E85" s="1" t="s">
        <v>48</v>
      </c>
      <c r="F85" s="2" t="s">
        <v>124</v>
      </c>
    </row>
    <row r="86" spans="1:6" x14ac:dyDescent="0.2">
      <c r="A86" s="4">
        <v>43804</v>
      </c>
      <c r="B86" s="5">
        <v>59.98</v>
      </c>
      <c r="C86" s="5">
        <v>0</v>
      </c>
      <c r="D86" s="5">
        <f t="shared" si="1"/>
        <v>59.98</v>
      </c>
      <c r="E86" s="1" t="s">
        <v>48</v>
      </c>
      <c r="F86" s="2" t="s">
        <v>124</v>
      </c>
    </row>
    <row r="87" spans="1:6" x14ac:dyDescent="0.2">
      <c r="A87" s="4">
        <v>43805</v>
      </c>
      <c r="B87" s="5">
        <v>26.06</v>
      </c>
      <c r="C87" s="5">
        <v>5.21</v>
      </c>
      <c r="D87" s="5">
        <f t="shared" si="1"/>
        <v>31.27</v>
      </c>
      <c r="E87" s="1" t="s">
        <v>50</v>
      </c>
      <c r="F87" s="2" t="s">
        <v>124</v>
      </c>
    </row>
    <row r="88" spans="1:6" x14ac:dyDescent="0.2">
      <c r="A88" s="4">
        <v>43808</v>
      </c>
      <c r="B88" s="5">
        <v>78.05</v>
      </c>
      <c r="C88" s="5">
        <v>15.61</v>
      </c>
      <c r="D88" s="5">
        <f t="shared" si="1"/>
        <v>93.66</v>
      </c>
      <c r="E88" s="1" t="s">
        <v>51</v>
      </c>
      <c r="F88" s="2" t="s">
        <v>124</v>
      </c>
    </row>
    <row r="89" spans="1:6" x14ac:dyDescent="0.2">
      <c r="A89" s="4">
        <v>43809</v>
      </c>
      <c r="B89" s="5">
        <v>321.01</v>
      </c>
      <c r="C89" s="5">
        <v>64.2</v>
      </c>
      <c r="D89" s="5">
        <f t="shared" si="1"/>
        <v>385.21</v>
      </c>
      <c r="E89" s="1" t="s">
        <v>40</v>
      </c>
      <c r="F89" s="2" t="s">
        <v>124</v>
      </c>
    </row>
    <row r="90" spans="1:6" x14ac:dyDescent="0.2">
      <c r="A90" s="4">
        <v>43811</v>
      </c>
      <c r="B90" s="5">
        <v>60</v>
      </c>
      <c r="C90" s="5">
        <v>12</v>
      </c>
      <c r="D90" s="5">
        <f t="shared" si="1"/>
        <v>72</v>
      </c>
      <c r="E90" s="1" t="s">
        <v>52</v>
      </c>
      <c r="F90" s="2" t="s">
        <v>124</v>
      </c>
    </row>
    <row r="91" spans="1:6" x14ac:dyDescent="0.2">
      <c r="A91" s="4">
        <v>43812</v>
      </c>
      <c r="B91" s="5">
        <v>96.65</v>
      </c>
      <c r="C91" s="5">
        <v>19.329999999999998</v>
      </c>
      <c r="D91" s="5">
        <f t="shared" si="1"/>
        <v>115.98</v>
      </c>
      <c r="E91" s="1" t="s">
        <v>40</v>
      </c>
      <c r="F91" s="2" t="s">
        <v>124</v>
      </c>
    </row>
    <row r="92" spans="1:6" x14ac:dyDescent="0.2">
      <c r="A92" s="4">
        <v>43815</v>
      </c>
      <c r="B92" s="5">
        <v>130</v>
      </c>
      <c r="C92" s="5">
        <v>26</v>
      </c>
      <c r="D92" s="5">
        <f t="shared" si="1"/>
        <v>156</v>
      </c>
      <c r="E92" s="1" t="s">
        <v>53</v>
      </c>
      <c r="F92" s="2" t="s">
        <v>124</v>
      </c>
    </row>
    <row r="93" spans="1:6" x14ac:dyDescent="0.2">
      <c r="A93" s="4">
        <v>43817</v>
      </c>
      <c r="B93" s="5">
        <v>22.9</v>
      </c>
      <c r="C93" s="5">
        <v>4.5999999999999996</v>
      </c>
      <c r="D93" s="5">
        <f t="shared" si="1"/>
        <v>27.5</v>
      </c>
      <c r="E93" s="1" t="s">
        <v>29</v>
      </c>
      <c r="F93" s="2" t="s">
        <v>124</v>
      </c>
    </row>
    <row r="94" spans="1:6" x14ac:dyDescent="0.2">
      <c r="A94" s="4">
        <v>43816</v>
      </c>
      <c r="B94" s="5">
        <v>29.99</v>
      </c>
      <c r="C94" s="5">
        <v>0</v>
      </c>
      <c r="D94" s="5">
        <f t="shared" si="1"/>
        <v>29.99</v>
      </c>
      <c r="E94" s="1" t="s">
        <v>48</v>
      </c>
      <c r="F94" s="2" t="s">
        <v>124</v>
      </c>
    </row>
    <row r="95" spans="1:6" x14ac:dyDescent="0.2">
      <c r="A95" s="4">
        <v>43817</v>
      </c>
      <c r="B95" s="5">
        <v>128.06</v>
      </c>
      <c r="C95" s="5">
        <v>25.61</v>
      </c>
      <c r="D95" s="5">
        <f t="shared" si="1"/>
        <v>153.67000000000002</v>
      </c>
      <c r="E95" s="1" t="s">
        <v>40</v>
      </c>
      <c r="F95" s="2" t="s">
        <v>124</v>
      </c>
    </row>
    <row r="96" spans="1:6" x14ac:dyDescent="0.2">
      <c r="A96" s="4">
        <v>43818</v>
      </c>
      <c r="B96" s="5">
        <v>12.91</v>
      </c>
      <c r="C96" s="5">
        <v>2.58</v>
      </c>
      <c r="D96" s="5">
        <f t="shared" si="1"/>
        <v>15.49</v>
      </c>
      <c r="E96" s="1" t="s">
        <v>29</v>
      </c>
      <c r="F96" s="2" t="s">
        <v>124</v>
      </c>
    </row>
    <row r="97" spans="1:6" x14ac:dyDescent="0.2">
      <c r="A97" s="4">
        <v>43818</v>
      </c>
      <c r="B97" s="5">
        <v>98</v>
      </c>
      <c r="C97" s="5">
        <v>19.600000000000001</v>
      </c>
      <c r="D97" s="5">
        <f t="shared" si="1"/>
        <v>117.6</v>
      </c>
      <c r="E97" s="1" t="s">
        <v>40</v>
      </c>
      <c r="F97" s="2" t="s">
        <v>124</v>
      </c>
    </row>
    <row r="98" spans="1:6" x14ac:dyDescent="0.2">
      <c r="A98" s="4">
        <v>43817</v>
      </c>
      <c r="B98" s="5">
        <v>9.9</v>
      </c>
      <c r="C98" s="5">
        <v>0</v>
      </c>
      <c r="D98" s="5">
        <f t="shared" si="1"/>
        <v>9.9</v>
      </c>
      <c r="E98" s="1" t="s">
        <v>7</v>
      </c>
      <c r="F98" s="2" t="s">
        <v>129</v>
      </c>
    </row>
    <row r="99" spans="1:6" x14ac:dyDescent="0.2">
      <c r="A99" s="4">
        <v>43822</v>
      </c>
      <c r="B99" s="5">
        <v>210</v>
      </c>
      <c r="C99" s="5">
        <v>0</v>
      </c>
      <c r="D99" s="5">
        <f t="shared" si="1"/>
        <v>210</v>
      </c>
      <c r="E99" s="1" t="s">
        <v>54</v>
      </c>
      <c r="F99" s="2" t="s">
        <v>129</v>
      </c>
    </row>
    <row r="100" spans="1:6" x14ac:dyDescent="0.2">
      <c r="A100" s="4">
        <v>43810</v>
      </c>
      <c r="B100" s="5">
        <v>15.7</v>
      </c>
      <c r="C100" s="5">
        <v>3.14</v>
      </c>
      <c r="D100" s="5">
        <f t="shared" si="1"/>
        <v>18.84</v>
      </c>
      <c r="E100" s="1" t="s">
        <v>55</v>
      </c>
      <c r="F100" s="2" t="s">
        <v>98</v>
      </c>
    </row>
    <row r="101" spans="1:6" x14ac:dyDescent="0.2">
      <c r="A101" s="4">
        <v>43815</v>
      </c>
      <c r="B101" s="5">
        <v>39.200000000000003</v>
      </c>
      <c r="C101" s="5">
        <v>7.84</v>
      </c>
      <c r="D101" s="5">
        <f t="shared" si="1"/>
        <v>47.040000000000006</v>
      </c>
      <c r="E101" s="1" t="s">
        <v>55</v>
      </c>
      <c r="F101" s="2" t="s">
        <v>98</v>
      </c>
    </row>
    <row r="102" spans="1:6" x14ac:dyDescent="0.2">
      <c r="A102" s="4">
        <v>43817</v>
      </c>
      <c r="B102" s="5">
        <v>16.850000000000001</v>
      </c>
      <c r="C102" s="5">
        <v>3.37</v>
      </c>
      <c r="D102" s="5">
        <f t="shared" si="1"/>
        <v>20.220000000000002</v>
      </c>
      <c r="E102" s="1" t="s">
        <v>56</v>
      </c>
      <c r="F102" s="2" t="s">
        <v>124</v>
      </c>
    </row>
    <row r="103" spans="1:6" x14ac:dyDescent="0.2">
      <c r="A103" s="4">
        <v>43819</v>
      </c>
      <c r="B103" s="5">
        <v>4.96</v>
      </c>
      <c r="C103" s="5">
        <v>0.99</v>
      </c>
      <c r="D103" s="5">
        <f t="shared" si="1"/>
        <v>5.95</v>
      </c>
      <c r="E103" s="1" t="s">
        <v>7</v>
      </c>
      <c r="F103" s="2" t="s">
        <v>99</v>
      </c>
    </row>
    <row r="104" spans="1:6" x14ac:dyDescent="0.2">
      <c r="A104" s="17">
        <v>43805</v>
      </c>
      <c r="B104" s="5">
        <v>279.99</v>
      </c>
      <c r="C104" s="5">
        <v>0</v>
      </c>
      <c r="D104" s="5">
        <f t="shared" si="1"/>
        <v>279.99</v>
      </c>
      <c r="E104" s="14" t="s">
        <v>57</v>
      </c>
      <c r="F104" s="2" t="s">
        <v>99</v>
      </c>
    </row>
    <row r="105" spans="1:6" x14ac:dyDescent="0.2">
      <c r="A105" s="4">
        <v>43816</v>
      </c>
      <c r="B105" s="5">
        <v>251.43</v>
      </c>
      <c r="C105" s="5">
        <v>0</v>
      </c>
      <c r="D105" s="5">
        <f t="shared" si="1"/>
        <v>251.43</v>
      </c>
      <c r="E105" s="1" t="s">
        <v>7</v>
      </c>
      <c r="F105" s="2" t="s">
        <v>130</v>
      </c>
    </row>
    <row r="106" spans="1:6" x14ac:dyDescent="0.2">
      <c r="A106" s="4">
        <v>43805</v>
      </c>
      <c r="B106" s="5">
        <v>34.159999999999997</v>
      </c>
      <c r="C106" s="5">
        <v>6.83</v>
      </c>
      <c r="D106" s="5">
        <f t="shared" si="1"/>
        <v>40.989999999999995</v>
      </c>
      <c r="E106" s="1" t="s">
        <v>58</v>
      </c>
      <c r="F106" s="2" t="s">
        <v>99</v>
      </c>
    </row>
    <row r="107" spans="1:6" x14ac:dyDescent="0.2">
      <c r="A107" s="4">
        <v>43808</v>
      </c>
      <c r="B107" s="5">
        <v>19.579999999999998</v>
      </c>
      <c r="C107" s="5">
        <v>3.92</v>
      </c>
      <c r="D107" s="5">
        <f t="shared" si="1"/>
        <v>23.5</v>
      </c>
      <c r="E107" s="1" t="s">
        <v>55</v>
      </c>
      <c r="F107" s="2" t="s">
        <v>99</v>
      </c>
    </row>
    <row r="108" spans="1:6" x14ac:dyDescent="0.2">
      <c r="A108" s="4">
        <v>43808</v>
      </c>
      <c r="B108" s="5">
        <v>228.06</v>
      </c>
      <c r="C108" s="5">
        <v>0</v>
      </c>
      <c r="D108" s="5">
        <f t="shared" si="1"/>
        <v>228.06</v>
      </c>
      <c r="E108" s="1" t="s">
        <v>59</v>
      </c>
      <c r="F108" s="2" t="s">
        <v>99</v>
      </c>
    </row>
    <row r="109" spans="1:6" x14ac:dyDescent="0.2">
      <c r="A109" s="4">
        <v>43808</v>
      </c>
      <c r="B109" s="5">
        <v>31.16</v>
      </c>
      <c r="C109" s="5">
        <v>0.83</v>
      </c>
      <c r="D109" s="5">
        <f t="shared" si="1"/>
        <v>31.99</v>
      </c>
      <c r="E109" s="1" t="s">
        <v>48</v>
      </c>
      <c r="F109" s="2" t="s">
        <v>99</v>
      </c>
    </row>
    <row r="110" spans="1:6" x14ac:dyDescent="0.2">
      <c r="A110" s="4">
        <v>43768</v>
      </c>
      <c r="B110" s="5">
        <v>94.05</v>
      </c>
      <c r="C110" s="5">
        <v>0</v>
      </c>
      <c r="D110" s="5">
        <f t="shared" si="1"/>
        <v>94.05</v>
      </c>
      <c r="E110" s="1" t="s">
        <v>60</v>
      </c>
      <c r="F110" s="2" t="s">
        <v>131</v>
      </c>
    </row>
    <row r="111" spans="1:6" x14ac:dyDescent="0.2">
      <c r="A111" s="4">
        <v>43803</v>
      </c>
      <c r="B111" s="5">
        <v>64.3</v>
      </c>
      <c r="C111" s="5">
        <v>0</v>
      </c>
      <c r="D111" s="5">
        <f t="shared" si="1"/>
        <v>64.3</v>
      </c>
      <c r="E111" s="1" t="s">
        <v>61</v>
      </c>
      <c r="F111" s="2" t="s">
        <v>131</v>
      </c>
    </row>
    <row r="112" spans="1:6" x14ac:dyDescent="0.2">
      <c r="A112" s="4">
        <v>43817</v>
      </c>
      <c r="B112" s="5">
        <v>11</v>
      </c>
      <c r="C112" s="5">
        <v>0</v>
      </c>
      <c r="D112" s="5">
        <f t="shared" si="1"/>
        <v>11</v>
      </c>
      <c r="E112" s="1" t="s">
        <v>62</v>
      </c>
      <c r="F112" s="2" t="s">
        <v>132</v>
      </c>
    </row>
    <row r="113" spans="1:6" x14ac:dyDescent="0.2">
      <c r="A113" s="4">
        <v>43809</v>
      </c>
      <c r="B113" s="5">
        <v>10.08</v>
      </c>
      <c r="C113" s="5">
        <v>2.02</v>
      </c>
      <c r="D113" s="5">
        <f t="shared" si="1"/>
        <v>12.1</v>
      </c>
      <c r="E113" s="1" t="s">
        <v>63</v>
      </c>
      <c r="F113" s="2" t="s">
        <v>133</v>
      </c>
    </row>
    <row r="114" spans="1:6" x14ac:dyDescent="0.2">
      <c r="A114" s="4">
        <v>43811</v>
      </c>
      <c r="B114" s="5">
        <v>72</v>
      </c>
      <c r="C114" s="5">
        <v>0</v>
      </c>
      <c r="D114" s="5">
        <f t="shared" si="1"/>
        <v>72</v>
      </c>
      <c r="E114" s="1" t="s">
        <v>64</v>
      </c>
      <c r="F114" s="2" t="s">
        <v>134</v>
      </c>
    </row>
    <row r="115" spans="1:6" x14ac:dyDescent="0.2">
      <c r="A115" s="4">
        <v>43815</v>
      </c>
      <c r="B115" s="5">
        <v>129.85</v>
      </c>
      <c r="C115" s="5">
        <v>0</v>
      </c>
      <c r="D115" s="5">
        <f t="shared" si="1"/>
        <v>129.85</v>
      </c>
      <c r="E115" s="1" t="s">
        <v>65</v>
      </c>
      <c r="F115" s="2" t="s">
        <v>134</v>
      </c>
    </row>
    <row r="116" spans="1:6" x14ac:dyDescent="0.2">
      <c r="A116" s="4">
        <v>43809</v>
      </c>
      <c r="B116" s="5">
        <v>-84.5</v>
      </c>
      <c r="C116" s="5">
        <v>0</v>
      </c>
      <c r="D116" s="5">
        <f t="shared" si="1"/>
        <v>-84.5</v>
      </c>
      <c r="E116" s="1" t="s">
        <v>66</v>
      </c>
      <c r="F116" s="2" t="s">
        <v>135</v>
      </c>
    </row>
    <row r="117" spans="1:6" s="2" customFormat="1" x14ac:dyDescent="0.2">
      <c r="A117" s="8">
        <v>43805</v>
      </c>
      <c r="B117" s="9">
        <v>63.73</v>
      </c>
      <c r="C117" s="9">
        <v>0</v>
      </c>
      <c r="D117" s="9">
        <f t="shared" si="1"/>
        <v>63.73</v>
      </c>
      <c r="E117" s="3" t="s">
        <v>97</v>
      </c>
      <c r="F117" s="2" t="s">
        <v>136</v>
      </c>
    </row>
    <row r="118" spans="1:6" x14ac:dyDescent="0.2">
      <c r="A118" s="10">
        <v>43808</v>
      </c>
      <c r="B118" s="12">
        <v>42.57</v>
      </c>
      <c r="C118" s="5">
        <v>0</v>
      </c>
      <c r="D118" s="5">
        <f t="shared" si="1"/>
        <v>42.57</v>
      </c>
      <c r="E118" s="11" t="s">
        <v>67</v>
      </c>
      <c r="F118" s="2" t="s">
        <v>137</v>
      </c>
    </row>
    <row r="119" spans="1:6" x14ac:dyDescent="0.2">
      <c r="A119" s="4">
        <v>43804</v>
      </c>
      <c r="B119" s="5">
        <v>6.71</v>
      </c>
      <c r="C119" s="5">
        <v>1.34</v>
      </c>
      <c r="D119" s="5">
        <f t="shared" si="1"/>
        <v>8.0500000000000007</v>
      </c>
      <c r="E119" s="1" t="s">
        <v>68</v>
      </c>
      <c r="F119" s="2" t="s">
        <v>105</v>
      </c>
    </row>
    <row r="120" spans="1:6" x14ac:dyDescent="0.2">
      <c r="A120" s="4">
        <v>43805</v>
      </c>
      <c r="B120" s="5">
        <v>46.79</v>
      </c>
      <c r="C120" s="5">
        <v>0</v>
      </c>
      <c r="D120" s="5">
        <f t="shared" si="1"/>
        <v>46.79</v>
      </c>
      <c r="E120" s="1" t="s">
        <v>69</v>
      </c>
      <c r="F120" s="2" t="s">
        <v>138</v>
      </c>
    </row>
    <row r="121" spans="1:6" x14ac:dyDescent="0.2">
      <c r="A121" s="4">
        <v>43810</v>
      </c>
      <c r="B121" s="5">
        <v>341</v>
      </c>
      <c r="C121" s="5">
        <v>0</v>
      </c>
      <c r="D121" s="5">
        <f t="shared" si="1"/>
        <v>341</v>
      </c>
      <c r="E121" s="1" t="s">
        <v>70</v>
      </c>
      <c r="F121" s="2" t="s">
        <v>138</v>
      </c>
    </row>
    <row r="122" spans="1:6" x14ac:dyDescent="0.2">
      <c r="A122" s="4">
        <v>43810</v>
      </c>
      <c r="B122" s="5">
        <v>27.99</v>
      </c>
      <c r="C122" s="5">
        <v>0</v>
      </c>
      <c r="D122" s="5">
        <f t="shared" si="1"/>
        <v>27.99</v>
      </c>
      <c r="E122" s="1" t="s">
        <v>71</v>
      </c>
      <c r="F122" s="2" t="s">
        <v>105</v>
      </c>
    </row>
    <row r="123" spans="1:6" x14ac:dyDescent="0.2">
      <c r="A123" s="4">
        <v>43818</v>
      </c>
      <c r="B123" s="5">
        <v>50.13</v>
      </c>
      <c r="C123" s="5">
        <v>0</v>
      </c>
      <c r="D123" s="5">
        <f t="shared" si="1"/>
        <v>50.13</v>
      </c>
      <c r="E123" s="1" t="s">
        <v>7</v>
      </c>
      <c r="F123" s="2" t="s">
        <v>105</v>
      </c>
    </row>
    <row r="124" spans="1:6" x14ac:dyDescent="0.2">
      <c r="A124" s="4">
        <v>43832</v>
      </c>
      <c r="B124" s="5">
        <v>9.9700000000000006</v>
      </c>
      <c r="C124" s="5">
        <v>0</v>
      </c>
      <c r="D124" s="5">
        <f t="shared" si="1"/>
        <v>9.9700000000000006</v>
      </c>
      <c r="E124" s="1" t="s">
        <v>72</v>
      </c>
      <c r="F124" s="2" t="s">
        <v>105</v>
      </c>
    </row>
    <row r="125" spans="1:6" x14ac:dyDescent="0.2">
      <c r="A125" s="4">
        <v>43803</v>
      </c>
      <c r="B125" s="5">
        <v>124.26</v>
      </c>
      <c r="C125" s="5">
        <v>24.85</v>
      </c>
      <c r="D125" s="5">
        <f t="shared" si="1"/>
        <v>149.11000000000001</v>
      </c>
      <c r="E125" s="1" t="s">
        <v>7</v>
      </c>
      <c r="F125" s="2" t="s">
        <v>139</v>
      </c>
    </row>
    <row r="126" spans="1:6" x14ac:dyDescent="0.2">
      <c r="A126" s="4">
        <v>43803</v>
      </c>
      <c r="B126" s="5">
        <v>18.84</v>
      </c>
      <c r="C126" s="5">
        <v>3.78</v>
      </c>
      <c r="D126" s="5">
        <f t="shared" si="1"/>
        <v>22.62</v>
      </c>
      <c r="E126" s="1" t="s">
        <v>7</v>
      </c>
      <c r="F126" s="2" t="s">
        <v>139</v>
      </c>
    </row>
    <row r="127" spans="1:6" x14ac:dyDescent="0.2">
      <c r="A127" s="4">
        <v>43803</v>
      </c>
      <c r="B127" s="5">
        <v>186.5</v>
      </c>
      <c r="C127" s="5">
        <v>37.33</v>
      </c>
      <c r="D127" s="5">
        <f t="shared" si="1"/>
        <v>223.82999999999998</v>
      </c>
      <c r="E127" s="1" t="s">
        <v>7</v>
      </c>
      <c r="F127" s="2" t="s">
        <v>139</v>
      </c>
    </row>
    <row r="128" spans="1:6" x14ac:dyDescent="0.2">
      <c r="A128" s="4">
        <v>43803</v>
      </c>
      <c r="B128" s="5">
        <v>8.48</v>
      </c>
      <c r="C128" s="5">
        <v>0</v>
      </c>
      <c r="D128" s="5">
        <f t="shared" si="1"/>
        <v>8.48</v>
      </c>
      <c r="E128" s="1" t="s">
        <v>7</v>
      </c>
      <c r="F128" s="2" t="s">
        <v>139</v>
      </c>
    </row>
    <row r="129" spans="1:6" x14ac:dyDescent="0.2">
      <c r="A129" s="4">
        <v>43803</v>
      </c>
      <c r="B129" s="5">
        <v>6.49</v>
      </c>
      <c r="C129" s="5">
        <v>1.3</v>
      </c>
      <c r="D129" s="5">
        <f t="shared" si="1"/>
        <v>7.79</v>
      </c>
      <c r="E129" s="1" t="s">
        <v>7</v>
      </c>
      <c r="F129" s="2" t="s">
        <v>139</v>
      </c>
    </row>
    <row r="130" spans="1:6" x14ac:dyDescent="0.2">
      <c r="A130" s="4">
        <v>43807</v>
      </c>
      <c r="B130" s="5">
        <v>43.28</v>
      </c>
      <c r="C130" s="5">
        <v>8.68</v>
      </c>
      <c r="D130" s="5">
        <f t="shared" si="1"/>
        <v>51.96</v>
      </c>
      <c r="E130" s="1" t="s">
        <v>7</v>
      </c>
      <c r="F130" s="2" t="s">
        <v>139</v>
      </c>
    </row>
    <row r="131" spans="1:6" x14ac:dyDescent="0.2">
      <c r="A131" s="4">
        <v>43804</v>
      </c>
      <c r="B131" s="5">
        <v>14.56</v>
      </c>
      <c r="C131" s="5">
        <v>2.92</v>
      </c>
      <c r="D131" s="5">
        <f t="shared" ref="D131:D183" si="2">SUM(B131:C131)</f>
        <v>17.48</v>
      </c>
      <c r="E131" s="1" t="s">
        <v>7</v>
      </c>
      <c r="F131" s="2" t="s">
        <v>139</v>
      </c>
    </row>
    <row r="132" spans="1:6" x14ac:dyDescent="0.2">
      <c r="A132" s="4">
        <v>43805</v>
      </c>
      <c r="B132" s="5">
        <v>10.82</v>
      </c>
      <c r="C132" s="5">
        <v>2.17</v>
      </c>
      <c r="D132" s="5">
        <f t="shared" si="2"/>
        <v>12.99</v>
      </c>
      <c r="E132" s="1" t="s">
        <v>7</v>
      </c>
      <c r="F132" s="2" t="s">
        <v>139</v>
      </c>
    </row>
    <row r="133" spans="1:6" x14ac:dyDescent="0.2">
      <c r="A133" s="4">
        <v>43807</v>
      </c>
      <c r="B133" s="5">
        <v>13.96</v>
      </c>
      <c r="C133" s="5">
        <v>2.8</v>
      </c>
      <c r="D133" s="5">
        <f t="shared" si="2"/>
        <v>16.760000000000002</v>
      </c>
      <c r="E133" s="1" t="s">
        <v>7</v>
      </c>
      <c r="F133" s="2" t="s">
        <v>139</v>
      </c>
    </row>
    <row r="134" spans="1:6" x14ac:dyDescent="0.2">
      <c r="A134" s="4">
        <v>43822</v>
      </c>
      <c r="B134" s="5">
        <v>20.59</v>
      </c>
      <c r="C134" s="5">
        <v>4.1399999999999997</v>
      </c>
      <c r="D134" s="5">
        <f t="shared" si="2"/>
        <v>24.73</v>
      </c>
      <c r="E134" s="1" t="s">
        <v>7</v>
      </c>
      <c r="F134" s="2" t="s">
        <v>140</v>
      </c>
    </row>
    <row r="135" spans="1:6" x14ac:dyDescent="0.2">
      <c r="A135" s="4">
        <v>43803</v>
      </c>
      <c r="B135" s="5">
        <v>84.5</v>
      </c>
      <c r="C135" s="5">
        <v>0</v>
      </c>
      <c r="D135" s="5">
        <f t="shared" si="2"/>
        <v>84.5</v>
      </c>
      <c r="E135" s="1" t="s">
        <v>73</v>
      </c>
      <c r="F135" s="2" t="s">
        <v>109</v>
      </c>
    </row>
    <row r="136" spans="1:6" x14ac:dyDescent="0.2">
      <c r="A136" s="4">
        <v>43817</v>
      </c>
      <c r="B136" s="5">
        <v>72</v>
      </c>
      <c r="C136" s="5">
        <v>0</v>
      </c>
      <c r="D136" s="5">
        <f t="shared" si="2"/>
        <v>72</v>
      </c>
      <c r="E136" s="1" t="s">
        <v>74</v>
      </c>
      <c r="F136" s="2" t="s">
        <v>141</v>
      </c>
    </row>
    <row r="137" spans="1:6" x14ac:dyDescent="0.2">
      <c r="A137" s="4">
        <v>43810</v>
      </c>
      <c r="B137" s="5">
        <v>23.32</v>
      </c>
      <c r="C137" s="5">
        <v>4.66</v>
      </c>
      <c r="D137" s="5">
        <f t="shared" si="2"/>
        <v>27.98</v>
      </c>
      <c r="E137" s="1" t="s">
        <v>7</v>
      </c>
      <c r="F137" s="2" t="s">
        <v>142</v>
      </c>
    </row>
    <row r="138" spans="1:6" x14ac:dyDescent="0.2">
      <c r="A138" s="4">
        <v>43811</v>
      </c>
      <c r="B138" s="5">
        <v>26.64</v>
      </c>
      <c r="C138" s="5">
        <v>5.34</v>
      </c>
      <c r="D138" s="5">
        <f t="shared" si="2"/>
        <v>31.98</v>
      </c>
      <c r="E138" s="1" t="s">
        <v>7</v>
      </c>
      <c r="F138" s="2" t="s">
        <v>142</v>
      </c>
    </row>
    <row r="139" spans="1:6" x14ac:dyDescent="0.2">
      <c r="A139" s="4">
        <v>43812</v>
      </c>
      <c r="B139" s="5">
        <v>28.15</v>
      </c>
      <c r="C139" s="5">
        <v>5.63</v>
      </c>
      <c r="D139" s="5">
        <f t="shared" si="2"/>
        <v>33.78</v>
      </c>
      <c r="E139" s="1" t="s">
        <v>7</v>
      </c>
      <c r="F139" s="2" t="s">
        <v>142</v>
      </c>
    </row>
    <row r="140" spans="1:6" x14ac:dyDescent="0.2">
      <c r="A140" s="4">
        <v>43816</v>
      </c>
      <c r="B140" s="5">
        <v>7.5</v>
      </c>
      <c r="C140" s="5">
        <v>0</v>
      </c>
      <c r="D140" s="5">
        <f t="shared" si="2"/>
        <v>7.5</v>
      </c>
      <c r="E140" s="1" t="s">
        <v>75</v>
      </c>
      <c r="F140" s="2" t="s">
        <v>143</v>
      </c>
    </row>
    <row r="141" spans="1:6" x14ac:dyDescent="0.2">
      <c r="A141" s="4">
        <v>43816</v>
      </c>
      <c r="B141" s="5">
        <v>40</v>
      </c>
      <c r="C141" s="5">
        <v>8</v>
      </c>
      <c r="D141" s="5">
        <f t="shared" si="2"/>
        <v>48</v>
      </c>
      <c r="E141" s="1" t="s">
        <v>76</v>
      </c>
      <c r="F141" s="2" t="s">
        <v>143</v>
      </c>
    </row>
    <row r="142" spans="1:6" x14ac:dyDescent="0.2">
      <c r="A142" s="4">
        <v>43816</v>
      </c>
      <c r="B142" s="5">
        <v>11.97</v>
      </c>
      <c r="C142" s="5">
        <v>0</v>
      </c>
      <c r="D142" s="5">
        <f t="shared" si="2"/>
        <v>11.97</v>
      </c>
      <c r="E142" s="1" t="s">
        <v>77</v>
      </c>
      <c r="F142" s="2" t="s">
        <v>143</v>
      </c>
    </row>
    <row r="143" spans="1:6" x14ac:dyDescent="0.2">
      <c r="A143" s="4">
        <v>43816</v>
      </c>
      <c r="B143" s="5">
        <v>27</v>
      </c>
      <c r="C143" s="5">
        <v>5.4</v>
      </c>
      <c r="D143" s="5">
        <f t="shared" si="2"/>
        <v>32.4</v>
      </c>
      <c r="E143" s="1" t="s">
        <v>78</v>
      </c>
      <c r="F143" s="2" t="s">
        <v>143</v>
      </c>
    </row>
    <row r="144" spans="1:6" x14ac:dyDescent="0.2">
      <c r="A144" s="4">
        <v>43822</v>
      </c>
      <c r="B144" s="5">
        <v>1.49</v>
      </c>
      <c r="C144" s="5">
        <v>0</v>
      </c>
      <c r="D144" s="5">
        <f t="shared" si="2"/>
        <v>1.49</v>
      </c>
      <c r="E144" s="1" t="s">
        <v>79</v>
      </c>
      <c r="F144" s="2" t="s">
        <v>143</v>
      </c>
    </row>
    <row r="145" spans="1:6" x14ac:dyDescent="0.2">
      <c r="A145" s="4">
        <v>43822</v>
      </c>
      <c r="B145" s="5">
        <v>1.67</v>
      </c>
      <c r="C145" s="5">
        <v>0.33</v>
      </c>
      <c r="D145" s="5">
        <f t="shared" si="2"/>
        <v>2</v>
      </c>
      <c r="E145" s="1" t="s">
        <v>68</v>
      </c>
      <c r="F145" s="2" t="s">
        <v>143</v>
      </c>
    </row>
    <row r="146" spans="1:6" x14ac:dyDescent="0.2">
      <c r="A146" s="4">
        <v>43822</v>
      </c>
      <c r="B146" s="5">
        <v>3.54</v>
      </c>
      <c r="C146" s="5">
        <v>0.71</v>
      </c>
      <c r="D146" s="5">
        <f t="shared" si="2"/>
        <v>4.25</v>
      </c>
      <c r="E146" s="1" t="s">
        <v>80</v>
      </c>
      <c r="F146" s="2" t="s">
        <v>143</v>
      </c>
    </row>
    <row r="147" spans="1:6" x14ac:dyDescent="0.2">
      <c r="A147" s="4">
        <v>43803</v>
      </c>
      <c r="B147" s="13">
        <v>38.340000000000003</v>
      </c>
      <c r="C147" s="13">
        <v>0</v>
      </c>
      <c r="D147" s="5">
        <f t="shared" si="2"/>
        <v>38.340000000000003</v>
      </c>
      <c r="E147" s="1" t="s">
        <v>81</v>
      </c>
      <c r="F147" s="2" t="s">
        <v>123</v>
      </c>
    </row>
    <row r="148" spans="1:6" x14ac:dyDescent="0.2">
      <c r="A148" s="4">
        <v>43805</v>
      </c>
      <c r="B148" s="13">
        <v>25</v>
      </c>
      <c r="C148" s="13">
        <v>0</v>
      </c>
      <c r="D148" s="5">
        <f t="shared" si="2"/>
        <v>25</v>
      </c>
      <c r="E148" s="1" t="s">
        <v>82</v>
      </c>
      <c r="F148" s="2" t="s">
        <v>114</v>
      </c>
    </row>
    <row r="149" spans="1:6" x14ac:dyDescent="0.2">
      <c r="A149" s="4">
        <v>43805</v>
      </c>
      <c r="B149" s="13">
        <v>1.99</v>
      </c>
      <c r="C149" s="13">
        <v>0</v>
      </c>
      <c r="D149" s="5">
        <f t="shared" si="2"/>
        <v>1.99</v>
      </c>
      <c r="E149" s="1" t="s">
        <v>83</v>
      </c>
      <c r="F149" s="2" t="s">
        <v>102</v>
      </c>
    </row>
    <row r="150" spans="1:6" x14ac:dyDescent="0.2">
      <c r="A150" s="4">
        <v>43805</v>
      </c>
      <c r="B150" s="13">
        <v>29.34</v>
      </c>
      <c r="C150" s="13">
        <v>5.66</v>
      </c>
      <c r="D150" s="5">
        <f t="shared" si="2"/>
        <v>35</v>
      </c>
      <c r="E150" s="1" t="s">
        <v>84</v>
      </c>
      <c r="F150" s="2" t="s">
        <v>102</v>
      </c>
    </row>
    <row r="151" spans="1:6" x14ac:dyDescent="0.2">
      <c r="A151" s="4">
        <v>43778</v>
      </c>
      <c r="B151" s="5">
        <v>24.17</v>
      </c>
      <c r="C151" s="5">
        <v>4.83</v>
      </c>
      <c r="D151" s="5">
        <f t="shared" si="2"/>
        <v>29</v>
      </c>
      <c r="E151" s="1" t="s">
        <v>84</v>
      </c>
      <c r="F151" s="2" t="s">
        <v>114</v>
      </c>
    </row>
    <row r="152" spans="1:6" x14ac:dyDescent="0.2">
      <c r="A152" s="4">
        <v>43778</v>
      </c>
      <c r="B152" s="5">
        <v>31.88</v>
      </c>
      <c r="C152" s="5">
        <v>0</v>
      </c>
      <c r="D152" s="5">
        <f t="shared" si="2"/>
        <v>31.88</v>
      </c>
      <c r="E152" s="1" t="s">
        <v>85</v>
      </c>
      <c r="F152" s="2" t="s">
        <v>114</v>
      </c>
    </row>
    <row r="153" spans="1:6" x14ac:dyDescent="0.2">
      <c r="A153" s="4">
        <v>43778</v>
      </c>
      <c r="B153" s="5">
        <v>92.45</v>
      </c>
      <c r="C153" s="5">
        <v>0</v>
      </c>
      <c r="D153" s="5">
        <f t="shared" si="2"/>
        <v>92.45</v>
      </c>
      <c r="E153" s="1" t="s">
        <v>86</v>
      </c>
      <c r="F153" s="2" t="s">
        <v>114</v>
      </c>
    </row>
    <row r="154" spans="1:6" x14ac:dyDescent="0.2">
      <c r="A154" s="4">
        <v>43779</v>
      </c>
      <c r="B154" s="5">
        <v>4.9800000000000004</v>
      </c>
      <c r="C154" s="5">
        <v>1</v>
      </c>
      <c r="D154" s="5">
        <f t="shared" si="2"/>
        <v>5.98</v>
      </c>
      <c r="E154" s="1" t="s">
        <v>87</v>
      </c>
      <c r="F154" s="2" t="s">
        <v>123</v>
      </c>
    </row>
    <row r="155" spans="1:6" x14ac:dyDescent="0.2">
      <c r="A155" s="4">
        <v>43804</v>
      </c>
      <c r="B155" s="15">
        <v>25</v>
      </c>
      <c r="C155" s="15">
        <v>0</v>
      </c>
      <c r="D155" s="5">
        <f t="shared" si="2"/>
        <v>25</v>
      </c>
      <c r="E155" s="1" t="s">
        <v>82</v>
      </c>
      <c r="F155" s="2" t="s">
        <v>114</v>
      </c>
    </row>
    <row r="156" spans="1:6" x14ac:dyDescent="0.2">
      <c r="A156" s="4">
        <v>43805</v>
      </c>
      <c r="B156" s="15">
        <v>-25</v>
      </c>
      <c r="C156" s="15">
        <v>0</v>
      </c>
      <c r="D156" s="5">
        <f t="shared" si="2"/>
        <v>-25</v>
      </c>
      <c r="E156" s="1" t="s">
        <v>82</v>
      </c>
      <c r="F156" s="2" t="s">
        <v>114</v>
      </c>
    </row>
    <row r="157" spans="1:6" x14ac:dyDescent="0.2">
      <c r="A157" s="4">
        <v>43808</v>
      </c>
      <c r="B157" s="5">
        <v>-15</v>
      </c>
      <c r="C157" s="5">
        <v>0</v>
      </c>
      <c r="D157" s="5">
        <f t="shared" si="2"/>
        <v>-15</v>
      </c>
      <c r="E157" s="1" t="s">
        <v>11</v>
      </c>
      <c r="F157" s="2" t="s">
        <v>144</v>
      </c>
    </row>
    <row r="158" spans="1:6" x14ac:dyDescent="0.2">
      <c r="A158" s="4">
        <v>43812</v>
      </c>
      <c r="B158" s="5">
        <v>149.16999999999999</v>
      </c>
      <c r="C158" s="5">
        <v>29.83</v>
      </c>
      <c r="D158" s="5">
        <f t="shared" si="2"/>
        <v>179</v>
      </c>
      <c r="E158" s="1" t="s">
        <v>88</v>
      </c>
      <c r="F158" s="2" t="s">
        <v>144</v>
      </c>
    </row>
    <row r="159" spans="1:6" x14ac:dyDescent="0.2">
      <c r="A159" s="4">
        <v>43818</v>
      </c>
      <c r="B159" s="5">
        <v>112</v>
      </c>
      <c r="C159" s="5">
        <v>0</v>
      </c>
      <c r="D159" s="5">
        <f t="shared" si="2"/>
        <v>112</v>
      </c>
      <c r="E159" s="1" t="s">
        <v>89</v>
      </c>
      <c r="F159" s="2" t="s">
        <v>145</v>
      </c>
    </row>
    <row r="160" spans="1:6" x14ac:dyDescent="0.2">
      <c r="A160" s="4">
        <v>43815</v>
      </c>
      <c r="B160" s="5">
        <v>600</v>
      </c>
      <c r="C160" s="5">
        <v>120</v>
      </c>
      <c r="D160" s="5">
        <f t="shared" si="2"/>
        <v>720</v>
      </c>
      <c r="E160" s="1" t="s">
        <v>90</v>
      </c>
      <c r="F160" s="2" t="s">
        <v>146</v>
      </c>
    </row>
    <row r="161" spans="1:6" x14ac:dyDescent="0.2">
      <c r="A161" s="4">
        <v>43815</v>
      </c>
      <c r="B161" s="5">
        <v>53.68</v>
      </c>
      <c r="C161" s="5">
        <v>10.74</v>
      </c>
      <c r="D161" s="5">
        <f t="shared" si="2"/>
        <v>64.42</v>
      </c>
      <c r="E161" s="1" t="s">
        <v>91</v>
      </c>
      <c r="F161" s="2" t="s">
        <v>147</v>
      </c>
    </row>
    <row r="162" spans="1:6" x14ac:dyDescent="0.2">
      <c r="A162" s="4">
        <v>43815</v>
      </c>
      <c r="B162" s="5">
        <v>282.2</v>
      </c>
      <c r="C162" s="5">
        <v>56.44</v>
      </c>
      <c r="D162" s="5">
        <f t="shared" si="2"/>
        <v>338.64</v>
      </c>
      <c r="E162" s="1" t="s">
        <v>92</v>
      </c>
      <c r="F162" s="2" t="s">
        <v>143</v>
      </c>
    </row>
    <row r="163" spans="1:6" x14ac:dyDescent="0.2">
      <c r="A163" s="4">
        <v>43815</v>
      </c>
      <c r="B163" s="5">
        <v>6.8</v>
      </c>
      <c r="C163" s="5">
        <v>1.36</v>
      </c>
      <c r="D163" s="5">
        <f t="shared" si="2"/>
        <v>8.16</v>
      </c>
      <c r="E163" s="1" t="s">
        <v>92</v>
      </c>
      <c r="F163" s="2" t="s">
        <v>98</v>
      </c>
    </row>
    <row r="164" spans="1:6" x14ac:dyDescent="0.2">
      <c r="A164" s="4">
        <v>43815</v>
      </c>
      <c r="B164" s="5">
        <v>3.05</v>
      </c>
      <c r="C164" s="5">
        <v>0.61</v>
      </c>
      <c r="D164" s="5">
        <f t="shared" si="2"/>
        <v>3.6599999999999997</v>
      </c>
      <c r="E164" s="1" t="s">
        <v>92</v>
      </c>
      <c r="F164" s="2" t="s">
        <v>98</v>
      </c>
    </row>
    <row r="165" spans="1:6" x14ac:dyDescent="0.2">
      <c r="A165" s="4">
        <v>43815</v>
      </c>
      <c r="B165" s="5">
        <v>44.19</v>
      </c>
      <c r="C165" s="5">
        <v>8.83</v>
      </c>
      <c r="D165" s="5">
        <f t="shared" si="2"/>
        <v>53.019999999999996</v>
      </c>
      <c r="E165" s="1" t="s">
        <v>92</v>
      </c>
      <c r="F165" s="2" t="s">
        <v>98</v>
      </c>
    </row>
    <row r="166" spans="1:6" x14ac:dyDescent="0.2">
      <c r="A166" s="4">
        <v>43815</v>
      </c>
      <c r="B166" s="5">
        <v>84.73</v>
      </c>
      <c r="C166" s="5">
        <v>16.95</v>
      </c>
      <c r="D166" s="5">
        <f t="shared" si="2"/>
        <v>101.68</v>
      </c>
      <c r="E166" s="1" t="s">
        <v>92</v>
      </c>
      <c r="F166" s="2" t="s">
        <v>98</v>
      </c>
    </row>
    <row r="167" spans="1:6" x14ac:dyDescent="0.2">
      <c r="A167" s="4">
        <v>43815</v>
      </c>
      <c r="B167" s="5">
        <v>22.01</v>
      </c>
      <c r="C167" s="5">
        <v>4.4000000000000004</v>
      </c>
      <c r="D167" s="5">
        <f t="shared" si="2"/>
        <v>26.410000000000004</v>
      </c>
      <c r="E167" s="1" t="s">
        <v>92</v>
      </c>
      <c r="F167" s="2" t="s">
        <v>147</v>
      </c>
    </row>
    <row r="168" spans="1:6" x14ac:dyDescent="0.2">
      <c r="A168" s="4">
        <v>43815</v>
      </c>
      <c r="B168" s="5">
        <v>8.67</v>
      </c>
      <c r="C168" s="5">
        <v>1.73</v>
      </c>
      <c r="D168" s="5">
        <f t="shared" si="2"/>
        <v>10.4</v>
      </c>
      <c r="E168" s="1" t="s">
        <v>92</v>
      </c>
      <c r="F168" s="2" t="s">
        <v>147</v>
      </c>
    </row>
    <row r="169" spans="1:6" x14ac:dyDescent="0.2">
      <c r="A169" s="4">
        <v>43815</v>
      </c>
      <c r="B169" s="5">
        <v>9.0399999999999991</v>
      </c>
      <c r="C169" s="5">
        <v>1.81</v>
      </c>
      <c r="D169" s="5">
        <f t="shared" si="2"/>
        <v>10.85</v>
      </c>
      <c r="E169" s="1" t="s">
        <v>92</v>
      </c>
      <c r="F169" s="2" t="s">
        <v>148</v>
      </c>
    </row>
    <row r="170" spans="1:6" x14ac:dyDescent="0.2">
      <c r="A170" s="4">
        <v>43815</v>
      </c>
      <c r="B170" s="5">
        <v>58</v>
      </c>
      <c r="C170" s="5">
        <v>11.6</v>
      </c>
      <c r="D170" s="5">
        <f t="shared" si="2"/>
        <v>69.599999999999994</v>
      </c>
      <c r="E170" s="1" t="s">
        <v>92</v>
      </c>
      <c r="F170" s="2" t="s">
        <v>98</v>
      </c>
    </row>
    <row r="171" spans="1:6" x14ac:dyDescent="0.2">
      <c r="A171" s="4">
        <v>43815</v>
      </c>
      <c r="B171" s="5">
        <v>52.6</v>
      </c>
      <c r="C171" s="5">
        <v>10.52</v>
      </c>
      <c r="D171" s="5">
        <f t="shared" si="2"/>
        <v>63.120000000000005</v>
      </c>
      <c r="E171" s="1" t="s">
        <v>92</v>
      </c>
      <c r="F171" s="2" t="s">
        <v>149</v>
      </c>
    </row>
    <row r="172" spans="1:6" x14ac:dyDescent="0.2">
      <c r="A172" s="4">
        <v>43815</v>
      </c>
      <c r="B172" s="5">
        <v>5.68</v>
      </c>
      <c r="C172" s="5">
        <v>1.1399999999999999</v>
      </c>
      <c r="D172" s="5">
        <f t="shared" si="2"/>
        <v>6.8199999999999994</v>
      </c>
      <c r="E172" s="1" t="s">
        <v>92</v>
      </c>
      <c r="F172" s="2" t="s">
        <v>98</v>
      </c>
    </row>
    <row r="173" spans="1:6" x14ac:dyDescent="0.2">
      <c r="A173" s="4">
        <v>43815</v>
      </c>
      <c r="B173" s="5">
        <v>28.84</v>
      </c>
      <c r="C173" s="5">
        <v>5.77</v>
      </c>
      <c r="D173" s="5">
        <f t="shared" si="2"/>
        <v>34.61</v>
      </c>
      <c r="E173" s="1" t="s">
        <v>92</v>
      </c>
      <c r="F173" s="2" t="s">
        <v>98</v>
      </c>
    </row>
    <row r="174" spans="1:6" x14ac:dyDescent="0.2">
      <c r="A174" s="4">
        <v>43815</v>
      </c>
      <c r="B174" s="5">
        <v>60.17</v>
      </c>
      <c r="C174" s="5">
        <v>12.04</v>
      </c>
      <c r="D174" s="5">
        <f t="shared" si="2"/>
        <v>72.210000000000008</v>
      </c>
      <c r="E174" s="1" t="s">
        <v>92</v>
      </c>
      <c r="F174" s="2" t="s">
        <v>150</v>
      </c>
    </row>
    <row r="175" spans="1:6" x14ac:dyDescent="0.2">
      <c r="A175" s="4">
        <v>43815</v>
      </c>
      <c r="B175" s="5">
        <v>11.99</v>
      </c>
      <c r="C175" s="5">
        <v>0</v>
      </c>
      <c r="D175" s="5">
        <f t="shared" si="2"/>
        <v>11.99</v>
      </c>
      <c r="E175" s="1" t="s">
        <v>92</v>
      </c>
      <c r="F175" s="2" t="s">
        <v>98</v>
      </c>
    </row>
    <row r="176" spans="1:6" x14ac:dyDescent="0.2">
      <c r="A176" s="4">
        <v>43823</v>
      </c>
      <c r="B176" s="5">
        <v>310</v>
      </c>
      <c r="C176" s="5">
        <v>0</v>
      </c>
      <c r="D176" s="5">
        <f t="shared" si="2"/>
        <v>310</v>
      </c>
      <c r="E176" s="1" t="s">
        <v>93</v>
      </c>
      <c r="F176" s="2" t="s">
        <v>99</v>
      </c>
    </row>
    <row r="177" spans="1:6" x14ac:dyDescent="0.2">
      <c r="A177" s="4">
        <v>43815</v>
      </c>
      <c r="B177" s="5">
        <v>35.9</v>
      </c>
      <c r="C177" s="5">
        <v>7.18</v>
      </c>
      <c r="D177" s="5">
        <f t="shared" si="2"/>
        <v>43.08</v>
      </c>
      <c r="E177" s="1" t="s">
        <v>94</v>
      </c>
      <c r="F177" s="2" t="s">
        <v>100</v>
      </c>
    </row>
    <row r="178" spans="1:6" x14ac:dyDescent="0.2">
      <c r="A178" s="4">
        <v>43815</v>
      </c>
      <c r="B178" s="5">
        <v>29.99</v>
      </c>
      <c r="C178" s="5">
        <v>6</v>
      </c>
      <c r="D178" s="5">
        <f t="shared" si="2"/>
        <v>35.989999999999995</v>
      </c>
      <c r="E178" s="1" t="s">
        <v>94</v>
      </c>
      <c r="F178" s="2" t="s">
        <v>149</v>
      </c>
    </row>
    <row r="179" spans="1:6" x14ac:dyDescent="0.2">
      <c r="A179" s="4">
        <v>43815</v>
      </c>
      <c r="B179" s="5">
        <v>32.950000000000003</v>
      </c>
      <c r="C179" s="5">
        <v>6.59</v>
      </c>
      <c r="D179" s="5">
        <f t="shared" si="2"/>
        <v>39.540000000000006</v>
      </c>
      <c r="E179" s="1" t="s">
        <v>94</v>
      </c>
      <c r="F179" s="2" t="s">
        <v>149</v>
      </c>
    </row>
    <row r="180" spans="1:6" x14ac:dyDescent="0.2">
      <c r="A180" s="4">
        <v>43815</v>
      </c>
      <c r="B180" s="5">
        <v>2.5099999999999998</v>
      </c>
      <c r="C180" s="5">
        <v>0.5</v>
      </c>
      <c r="D180" s="5">
        <f t="shared" si="2"/>
        <v>3.01</v>
      </c>
      <c r="E180" s="1" t="s">
        <v>94</v>
      </c>
      <c r="F180" s="2" t="s">
        <v>149</v>
      </c>
    </row>
    <row r="181" spans="1:6" x14ac:dyDescent="0.2">
      <c r="A181" s="4">
        <v>43815</v>
      </c>
      <c r="B181" s="5">
        <v>60</v>
      </c>
      <c r="C181" s="5">
        <v>12</v>
      </c>
      <c r="D181" s="5">
        <f t="shared" si="2"/>
        <v>72</v>
      </c>
      <c r="E181" s="1" t="s">
        <v>94</v>
      </c>
      <c r="F181" s="2" t="s">
        <v>100</v>
      </c>
    </row>
    <row r="182" spans="1:6" x14ac:dyDescent="0.2">
      <c r="A182" s="4">
        <v>43815</v>
      </c>
      <c r="B182" s="5">
        <v>15.36</v>
      </c>
      <c r="C182" s="5">
        <v>3.07</v>
      </c>
      <c r="D182" s="5">
        <f t="shared" si="2"/>
        <v>18.43</v>
      </c>
      <c r="E182" s="1" t="s">
        <v>94</v>
      </c>
      <c r="F182" s="2" t="s">
        <v>150</v>
      </c>
    </row>
    <row r="183" spans="1:6" x14ac:dyDescent="0.2">
      <c r="A183" s="4">
        <v>43815</v>
      </c>
      <c r="B183" s="5">
        <v>118.71</v>
      </c>
      <c r="C183" s="5">
        <v>23.74</v>
      </c>
      <c r="D183" s="5">
        <f t="shared" si="2"/>
        <v>142.44999999999999</v>
      </c>
      <c r="E183" s="1" t="s">
        <v>95</v>
      </c>
      <c r="F183" s="2" t="s">
        <v>98</v>
      </c>
    </row>
    <row r="184" spans="1:6" x14ac:dyDescent="0.2">
      <c r="B184" s="24"/>
      <c r="C184" s="24"/>
      <c r="D184" s="24"/>
    </row>
    <row r="185" spans="1:6" x14ac:dyDescent="0.2">
      <c r="B185" s="20"/>
      <c r="C185" s="20"/>
      <c r="D185" s="20"/>
      <c r="E185" s="20"/>
    </row>
  </sheetData>
  <protectedRanges>
    <protectedRange sqref="E10:E11 A10:C11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5009FC-B4B0-439D-880C-54CA45218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F02B41-1699-4FC9-A844-72DD45560598}">
  <ds:schemaRefs>
    <ds:schemaRef ds:uri="http://purl.org/dc/dcmitype/"/>
    <ds:schemaRef ds:uri="http://www.w3.org/XML/1998/namespace"/>
    <ds:schemaRef ds:uri="http://purl.org/dc/elements/1.1/"/>
    <ds:schemaRef ds:uri="e5d7ad33-a121-4b33-839b-051c8926d75f"/>
    <ds:schemaRef ds:uri="b4a9b921-b2a6-4acf-9a9e-35f54783dbf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C7B1378-F6C0-4967-9445-418E30D33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2020-03-05T11:28:03Z</cp:lastPrinted>
  <dcterms:created xsi:type="dcterms:W3CDTF">2020-01-28T15:17:47Z</dcterms:created>
  <dcterms:modified xsi:type="dcterms:W3CDTF">2020-03-05T11:28:20Z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